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yalac\Desktop\Calidad\Calidad 2022\PLAN DE ACCIÓN 2022\"/>
    </mc:Choice>
  </mc:AlternateContent>
  <bookViews>
    <workbookView xWindow="0" yWindow="0" windowWidth="28800" windowHeight="12000" firstSheet="1" activeTab="2"/>
  </bookViews>
  <sheets>
    <sheet name="Análisis de Contexto " sheetId="14" r:id="rId1"/>
    <sheet name="Estrategias" sheetId="15" r:id="rId2"/>
    <sheet name="Plan de Acción 2022" sheetId="4" r:id="rId3"/>
    <sheet name="SEGUIMIENTO 1 TRIM" sheetId="33" r:id="rId4"/>
    <sheet name="SEGUIMIENTO 2 TRIM" sheetId="37" r:id="rId5"/>
    <sheet name="SEGUIMIENTO 3 TRIM" sheetId="38" r:id="rId6"/>
    <sheet name="SEGUIMIENTO 4 TRIM" sheetId="39" r:id="rId7"/>
  </sheets>
  <externalReferences>
    <externalReference r:id="rId8"/>
    <externalReference r:id="rId9"/>
  </externalReferences>
  <definedNames>
    <definedName name="_xlnm._FilterDatabase" localSheetId="2" hidden="1">'Plan de Acción 2022'!$A$4:$GE$127</definedName>
    <definedName name="Data">'[1]Tabla de Valoración'!$I$2:$L$5</definedName>
    <definedName name="Diseño">'[1]Tabla de Valoración'!$I$2:$I$5</definedName>
    <definedName name="Ejecución">'[1]Tabla de Valoración'!$I$2:$L$2</definedName>
    <definedName name="Posibilidad">[2]Hoja2!$H$3:$H$7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2" i="33" l="1"/>
  <c r="J9" i="33"/>
  <c r="J6" i="33"/>
  <c r="J5" i="33"/>
</calcChain>
</file>

<file path=xl/sharedStrings.xml><?xml version="1.0" encoding="utf-8"?>
<sst xmlns="http://schemas.openxmlformats.org/spreadsheetml/2006/main" count="1667" uniqueCount="672">
  <si>
    <t>CONSEJO SECCIONAL DE LA JUDICATURA  - DIRECCIÓN SECCIONAL DE ADMINISTRACIÓN JUDICIAL</t>
  </si>
  <si>
    <t>Análisis del Contexto</t>
  </si>
  <si>
    <t>DEPENDENCIA</t>
  </si>
  <si>
    <t>ADMINISTRATIVA</t>
  </si>
  <si>
    <t xml:space="preserve">PROCESO </t>
  </si>
  <si>
    <t xml:space="preserve">Todos los procesos </t>
  </si>
  <si>
    <t>CONSEJO SECCIONAL/ DIRECCIÓN SECCIONAL DE ADMINISTRACIÓN JUDICIAL</t>
  </si>
  <si>
    <t>OBJETIVO DEL PROCESO</t>
  </si>
  <si>
    <t>PROCESOS DSAJ</t>
  </si>
  <si>
    <r>
      <rPr>
        <sz val="9"/>
        <rFont val="Arial"/>
        <family val="2"/>
      </rPr>
      <t xml:space="preserve">Planeación Estratégica                                                           Comunicación Institucional                                           Reordenamiento Judicial
Gestión de la Formación Judicial
Administración de Carrera Judicial
Registro y Control de Abogados y Auxiliares de la Justicia
Gestión de la Información Estadística
Mejoramiento del SIGCMA     </t>
    </r>
    <r>
      <rPr>
        <sz val="9"/>
        <color theme="0"/>
        <rFont val="Arial"/>
        <family val="2"/>
      </rPr>
      <t xml:space="preserve">                                                                           </t>
    </r>
  </si>
  <si>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</si>
  <si>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</si>
  <si>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</si>
  <si>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</si>
  <si>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</si>
  <si>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</si>
  <si>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</si>
  <si>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Expedición de normas que afectan la estructura del gobierno y administración de justicia, cambios en codigos sustantivos y procesales,  afectando la  dinamica  de la Rama Judicial.</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</si>
  <si>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</si>
  <si>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Económicos y Financieros( disponibilidad de capital, liquidez, mercados financieros, desempleo, competencia.)</t>
  </si>
  <si>
    <t xml:space="preserve">Incremento del Producto Interno Bruto  (PIB) que coadyuva a el crecimiento economico del pais y viabilice  la asignación suficiente de recursos para la Rama Judicial </t>
  </si>
  <si>
    <t>Disminución del Presupuesto  asignado para  el año actual de la Rama Judicial.</t>
  </si>
  <si>
    <t xml:space="preserve">Gestión para la promoción de convenios y apoyo interinstitucional de las diferentes entidades del Estado y socios estratégicos. </t>
  </si>
  <si>
    <t>No asignación  oportuna y suficiente de los recursos requeridos para el desarrollo de los proyectos.</t>
  </si>
  <si>
    <t xml:space="preserve">Aumento de la capacidad de respuesta para atender las necesidades de las partes interesadas. </t>
  </si>
  <si>
    <t xml:space="preserve">Número deficiente de proveedores inscritos en la plataforma de Colombia Compra Eficiente, para suplir las necesidades de adquisición de bienes y servicios </t>
  </si>
  <si>
    <t>Sociales  y culturales ( cultura, religión, demografía, responsabilidad social, orden público.)</t>
  </si>
  <si>
    <t>Cese de actividades programadas por las Organizaciones Sindicales.</t>
  </si>
  <si>
    <t xml:space="preserve">Incremento de la credibilidad y confianza en la administracion de justicia al implementar y certificar sus Sistemas de Gestión. 
</t>
  </si>
  <si>
    <t xml:space="preserve">Limitaciones en  la movilidad asociados a factores del orden público </t>
  </si>
  <si>
    <t>Visibilizacion de la Administracion de Justicia  entre los actores no formales de la justicia (Grupos Etnicos y minorias Indigenas, género)</t>
  </si>
  <si>
    <t>Aumento de la demanda de Justicia a causa de la problemática social</t>
  </si>
  <si>
    <t>Amenazas a servidores judiciales en razón al ejercicio de sus funciones.</t>
  </si>
  <si>
    <t xml:space="preserve">Afectaciones a la infraestructura fisica de las sedes Judiciales </t>
  </si>
  <si>
    <t>Tecnológicos (  desarrollo digital,avances en tecnología, acceso a sistemas de información externos, gobierno en línea.</t>
  </si>
  <si>
    <t>Inseguridad Informática por ataques ciberneticos</t>
  </si>
  <si>
    <t>Marco regulatorio del  MINTICS, para la gobernanza, goberanalidad y transformacion digital</t>
  </si>
  <si>
    <t>Insuficiente cobertura de las TIC por parte del Gobierno Nacional y desactualización.</t>
  </si>
  <si>
    <t>Los espacios generados para realizar acuerdos  interinstitucionales para consultar informacion, en aras de la tranformación digital  y que beneficie la administración de justicia.</t>
  </si>
  <si>
    <t>Ausencia del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</si>
  <si>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 )</t>
  </si>
  <si>
    <t>Deficiente legislación y reglamentación acorde a la realidad que afecta la prestacion del servicio a nivel Seccional y atendiendo las necesidades regionales. Actualización permanente de estandares de icontec.</t>
  </si>
  <si>
    <t>Actualización del marco normativo</t>
  </si>
  <si>
    <t>Ambientales: emisiones y residuos, energía, catástrofes naturales, desarrollo sostenible.</t>
  </si>
  <si>
    <t>Fenomenos naturales (Inundación, quema de bosques, sismo, vendavales, epidemias y plagas).</t>
  </si>
  <si>
    <t xml:space="preserve">Aliados estratégicos, para la implementación de tecnológias limpias. </t>
  </si>
  <si>
    <t>Aumento de Impactos ambientales negativos de la Pandemia por Contagio de la Covid 19 y sus variantes .</t>
  </si>
  <si>
    <t>Inadecuada disposición de residuos e inservibles acordes con la legislación ambiental en la materia acorde con las políticas del Gobierno Nacional  y Local</t>
  </si>
  <si>
    <t>Emergencias ambientales externas que impacten directamente las instalaciones de la entidad</t>
  </si>
  <si>
    <t xml:space="preserve">CONTEXTO INTERNO </t>
  </si>
  <si>
    <t xml:space="preserve">DEBILIDADES  (Factores específicos)  </t>
  </si>
  <si>
    <t xml:space="preserve">FORTALEZAS(Factores específicos) ) </t>
  </si>
  <si>
    <t>Estratégicos :(direccionamiento estratégico, planeación institucional,
liderazgo, trabajo en equipo)</t>
  </si>
  <si>
    <t>No realización del plan de acción, matriz de riesgos, indicadores, informe de revisión y los demás documentos del SIGCMA conforme a los lineamientos establecidos desde el despacho de la Magistrada Líder del SIGCMA y la Coordinación Nacional del SIGCMA</t>
  </si>
  <si>
    <t>Contar con el Plan Sectorial de Desarrollo de la Rama Judicial</t>
  </si>
  <si>
    <t>Desactualización de la plataforma estretegica del SIGCMA y falta de comunicación de los cambios efectuados a los documentos SIGCMA.</t>
  </si>
  <si>
    <t>Definición de roles y responsabilidades de los  líderes de proceso, para el funcionamiento del SIGCMA.</t>
  </si>
  <si>
    <t>Falta de socializacion e implementación de estrategias con las dependencias para fomentar el trabajo colaborativo para la implementación del Plan Estratégico de Transformación Digital de la Rama Judicial (PETD)</t>
  </si>
  <si>
    <t>Contar con la actualización de la Norma Tecnica de Calidad  NTC 6256 y GTC 286</t>
  </si>
  <si>
    <t xml:space="preserve">Eficiente comunicación e interacción con las partes interesadas, con un adecuado trabajo en equipo e indeclinable compromiso con el SIGCMA. </t>
  </si>
  <si>
    <t>Encuentro nacional e internacional del SIGCMA</t>
  </si>
  <si>
    <t>Recursos financieros (presupuesto de funcionamiento, recursos de inversión</t>
  </si>
  <si>
    <t>Insificiente asignación presupuestal que permita suplir las necesidades de la Seccional.</t>
  </si>
  <si>
    <t>Adecuada distribución de los  gastos de funcionamiento y planes de inversión</t>
  </si>
  <si>
    <t>Estandarizacion de procesos y procedimientos par el desarrollo del proceso contractual</t>
  </si>
  <si>
    <t xml:space="preserve">Directrices establecidas en el  Manual de Contratación </t>
  </si>
  <si>
    <t>Personal
( competencia del personal, disponibilidad, suficiencia, seguridad
y salud ocupacional.)</t>
  </si>
  <si>
    <t>Insuficiencia de personal capacitado para atender las funciones administrativas y judiciales de la organización</t>
  </si>
  <si>
    <t>Autoformación de los lideres de proceso. Acceso a bibliotecas virtuales, diplomados virtuales, recepción de normas que permiten la permanente actualización de los servidores judiciales.</t>
  </si>
  <si>
    <t>Servidores Judiciales con Comorbilidades o enfermedades laborales</t>
  </si>
  <si>
    <t>La excelencia en la prestación del servicio y el compromiso con la Rama Judicial, nos permite la mejora contínua de la imagen institucional.</t>
  </si>
  <si>
    <t>Extensión en los horarios laborales del trabajo en casa, lo que afecta el bienestar físico, la salud mental y emocional en los servidores judiciales y su entorno familiar.</t>
  </si>
  <si>
    <t>Programas de promoción y prevención para los servidores judiciales en los riesgos de accidentes de trabajo, enfermedad común y laboral, así mismo la mitigación y contención de pandemia, epidemia y brote.</t>
  </si>
  <si>
    <t xml:space="preserve">Carencia  de manual  de funciones y  procedimientos para los servidores Judiciales </t>
  </si>
  <si>
    <t>Estrategia de intervención del riesgo psicosocial desde el plan de trabajo, que permita proporcionar herramientas de afrontamiento y adaptación al cambio.</t>
  </si>
  <si>
    <t>Debilidad en los procesos de induccion y reinduccion de los Servidores Judiciales</t>
  </si>
  <si>
    <t>Apoyo de la alta dirección en el desarrollo del plan de trabajo con el apoyo de los profesionales de la ARL y de la División de Bienestar Social de la DEAJ, asegurando la participación masiva de los servidores judiciales.</t>
  </si>
  <si>
    <t>Debilidad en el Desarrollo de competencias propias para el desarrollo de las actividades asignadas</t>
  </si>
  <si>
    <t>Indebida reestructuracion de la Planta de Personal, que consulte la realidad del cargo y region.</t>
  </si>
  <si>
    <t>Proceso
( capacidad, diseño, ejecución, proveedores, entradas, salidas,
gestión del conocimiento)</t>
  </si>
  <si>
    <t>Omisión en la incorporación del  los procesos de Vigilancia Judicial Administrativa y de la Oficina Judicial, siendo estos misionales.</t>
  </si>
  <si>
    <t>Actualizacion de la plataforma estrategica para responder a los cambios  normativos  y legales</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</si>
  <si>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</si>
  <si>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Empoderamiento de los servidores judiciales en las funciones encomendadas.</t>
  </si>
  <si>
    <t xml:space="preserve">Debilidad en la retroalimentacion de la evaluación realizada a los proveedores </t>
  </si>
  <si>
    <t>Uso adecuado del SECOP II para convocar a los proveedores a participar del proceso publicados</t>
  </si>
  <si>
    <t xml:space="preserve">Tecnológicos </t>
  </si>
  <si>
    <t xml:space="preserve">Carencia en la cobertura de la plataforma tecnologica a nivel Seccional y nivel central </t>
  </si>
  <si>
    <t>Planes de mejoramiento tecnológico en la Seccional, dentro de los que se incluye administrar y proteger la información de Bases de Datos y Sistemas Operativos tipo Servidor de la Rama Judicial, brindando mayor control y protección de la información.</t>
  </si>
  <si>
    <t>Carencia en la generacion de estrategias articuladas para la digitalizacion entre los proveedores y las dependencias Administrativas</t>
  </si>
  <si>
    <t xml:space="preserve">Capacitación para el uso de herramientas tecnológicas  </t>
  </si>
  <si>
    <t>Carencia de formacion en tecnologías de la informacion y la comunicación aplicadas al desarrollo de la gestion Judicial estableciendo las diferencias entre Transformacion digital, digitalizacion, expediente digital y estrategias para la digitalizacion.</t>
  </si>
  <si>
    <t>Fallas en la conectividad para la realización de las actividades propias del proceso.</t>
  </si>
  <si>
    <t>Falta de unificación de los sistemas de gestión de la información documental (Sigobius, Justicia Siglo XXI, Reparto, Depositos Judiciales.)</t>
  </si>
  <si>
    <t>El sistema de nomina con deficiencias en el software.</t>
  </si>
  <si>
    <t>Deficiente servicio de internet y baja capacidad en el ancho de banda.</t>
  </si>
  <si>
    <t xml:space="preserve">Documentación ( Actualización, coherencia, aplicabilidad) </t>
  </si>
  <si>
    <t>Los documentos actuales no estan alineados al PETD</t>
  </si>
  <si>
    <t>Formatos estandarizados impartidos  desde la Coordinación Nacional del SIGCMA para la mejor prestación del servicio.</t>
  </si>
  <si>
    <t>Desconocimiento de las tablas de retencion documental</t>
  </si>
  <si>
    <t>Micrositio de fácil acceso a los documentos propios del Sistema Integrado de Gestión y Control de la Calidad y el Medio Ambiente.</t>
  </si>
  <si>
    <t>Desactualización de los documentos SIGCMA</t>
  </si>
  <si>
    <t xml:space="preserve">Desactualización de manuales de Funciones y procedimientos. </t>
  </si>
  <si>
    <t>Infraestructura física ( suficiencia, comodidad)</t>
  </si>
  <si>
    <t xml:space="preserve">Falta de concentración en sedes fisicas, de los despachos judiciales, por especialidad. </t>
  </si>
  <si>
    <t>Disponibilidad de área en la terraza del Palacio de Justicia de Armenia para ubicar  despachos judiciales.</t>
  </si>
  <si>
    <t xml:space="preserve">
</t>
  </si>
  <si>
    <t xml:space="preserve">Se requiere mejorar las sedes propias para adecuar  los despachos judiciales a las reales necesidades de infraestructura judicial.  </t>
  </si>
  <si>
    <t>Gestiones tendientes a la consecución de espacios propios ante las autoridades regionales competentes.</t>
  </si>
  <si>
    <t>Permanente mantenimiento de la infraestructura propia del sector en el distrito judicial</t>
  </si>
  <si>
    <t>Elementos de trabajo (papel, equipos)</t>
  </si>
  <si>
    <t>Obsolescencia, insuficiencia y falta de planeacion para la compra y reposicion de equipos (tecnologicos, refrigeracion y UPS)</t>
  </si>
  <si>
    <t>Reduccion del consumo de papel y elementos para impresoras.</t>
  </si>
  <si>
    <t>Comunicación Interna ( canales utilizados y su efectividad, flujo de la información necesaria para el desarrollo de las actividades)</t>
  </si>
  <si>
    <t>Falta de Reglamentación y actualizacion para el uso de medios electronicos de comunicación oficiales y no oficiales</t>
  </si>
  <si>
    <t>Elaboración del Plan de Comunicaciones</t>
  </si>
  <si>
    <t>Falta de herramientas apropiadas para la divulgacion de informacion de la corporacion.</t>
  </si>
  <si>
    <t>Se dispone de mayor amplitud de alojamiento de la información en el MICROSITIO.​</t>
  </si>
  <si>
    <t>Desinteres de las partes interesadas de consultar las decisiones emanadas de la organización.</t>
  </si>
  <si>
    <t>Uso de herramientas informáticas alternativas a las Oficiales. (Chats de Wasapp).​</t>
  </si>
  <si>
    <r>
      <rPr>
        <sz val="10"/>
        <rFont val="Arial"/>
        <family val="2"/>
      </rPr>
      <t>Visibilidad y transparencia en la informacion con el fin de minimizar actos de corrupción y soborno.</t>
    </r>
    <r>
      <rPr>
        <sz val="10"/>
        <color theme="1"/>
        <rFont val="Arial"/>
        <family val="2"/>
      </rPr>
      <t xml:space="preserve">
Migración de la información escrita a medio audiovisual y lenguage de señas.
Divulgacion Oportuna de las desiciones e informe a las partes interesadas que adopta la organziación.</t>
    </r>
  </si>
  <si>
    <t>Uso adecuado del aplicativo SIGOBIUS</t>
  </si>
  <si>
    <t>Ambientales</t>
  </si>
  <si>
    <t>Desconocimiento del Plan de Gestión Ambiental que aplica para la Rama Judicial Acuerdo PSAA14-10160</t>
  </si>
  <si>
    <t>Disminución significativa en el consumo de servicios públicos por efecto de la aplicación del aforo en las sedes judiciales </t>
  </si>
  <si>
    <t>Disminución en el uso de papel, toners y demás elementos de oficina al implementar el uso de medios tecnológicos.</t>
  </si>
  <si>
    <t>Otros</t>
  </si>
  <si>
    <t>Compromiso de los Lideres de los procesos SIGCMA</t>
  </si>
  <si>
    <t>CONSEJO SECCIONAL DE LA JUDICATURA</t>
  </si>
  <si>
    <t xml:space="preserve">ESTRATEGIAS/ACCIONES </t>
  </si>
  <si>
    <t>ESTRATEGIAS  DOFA</t>
  </si>
  <si>
    <t>ESTRATEGIA/ACCIÓN/ PROYECTO</t>
  </si>
  <si>
    <t xml:space="preserve">GESTIONA </t>
  </si>
  <si>
    <t xml:space="preserve">DOCUMENTADA EN </t>
  </si>
  <si>
    <t>A</t>
  </si>
  <si>
    <t>O</t>
  </si>
  <si>
    <t>D</t>
  </si>
  <si>
    <t>F</t>
  </si>
  <si>
    <t xml:space="preserve">Asistir y participar activamente en los procesos de normalización y estandarización de procesos y procedimientos conforme a la programación definida por la Coordinación Nacional del SIGCMA </t>
  </si>
  <si>
    <t>1,2,3,4</t>
  </si>
  <si>
    <t xml:space="preserve">Matriz de Riesgos </t>
  </si>
  <si>
    <t>Realizar reuniones de planeación, seguimiento y evaluación de la gestión.</t>
  </si>
  <si>
    <t>1,2,3,12</t>
  </si>
  <si>
    <t xml:space="preserve">Plan de accion </t>
  </si>
  <si>
    <t>Implementar estrategias para la medición, analisis y seguimiento de la satisfaccion de los usuarios y retroalimentacion de  las partes Interesadas</t>
  </si>
  <si>
    <t>Mantener, actualizar y documentar  el Sistema Integrado de Gestión y control de la Calidad y del Medio Ambiente en las dependencias certificadas</t>
  </si>
  <si>
    <t>Capacitación, implementación y actualización en la tablas de retención documental (TRD) articuladas al PETD</t>
  </si>
  <si>
    <t>Implementar estrategias para fortalecer las competencias organizacionales de los servidores judiciales</t>
  </si>
  <si>
    <t>Implementar las herramientas tecnológicas dispuestas para la prestación del servicios articuladas al PETD</t>
  </si>
  <si>
    <t xml:space="preserve">Sensibilización y capacitación a los servidores judiciales en la Implementación del plan de gestión ambiental y protocolos de bioseguridad en las dependencias certificadas. </t>
  </si>
  <si>
    <t>PLAN DE ACCIÓN 2022</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</si>
  <si>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</si>
  <si>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</si>
  <si>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</si>
  <si>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</si>
  <si>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</si>
  <si>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</si>
  <si>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</si>
  <si>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D: DÍA A DÍA</t>
  </si>
  <si>
    <t xml:space="preserve">N: PROYECTOS DE INVERSIÓN, PROCESO DE AUTOGESTIÓN PARA LA MEJORA CONTINUA. </t>
  </si>
  <si>
    <t xml:space="preserve">ACTIVIDADES  </t>
  </si>
  <si>
    <t>PROCESO LÍDER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</si>
  <si>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</si>
  <si>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</si>
  <si>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</si>
  <si>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</si>
  <si>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</si>
  <si>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</si>
  <si>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</si>
  <si>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</si>
  <si>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</si>
  <si>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</si>
  <si>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</si>
  <si>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DÍA/MES/AÑO</t>
  </si>
  <si>
    <t>FIN
DÍA/MES/AÑO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</si>
  <si>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</si>
  <si>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10"/>
        <rFont val="Arial"/>
        <family val="2"/>
      </rPr>
      <t xml:space="preserve">
A)</t>
    </r>
    <r>
      <rPr>
        <sz val="10"/>
        <rFont val="Arial"/>
        <family val="2"/>
      </rPr>
      <t xml:space="preserve">. Acercar, mejorar y hacer más transparente el servicio de justicia que se presta al
ciudadano.
</t>
    </r>
    <r>
      <rPr>
        <b/>
        <sz val="10"/>
        <rFont val="Arial"/>
        <family val="2"/>
      </rPr>
      <t xml:space="preserve">B) </t>
    </r>
    <r>
      <rPr>
        <sz val="10"/>
        <rFont val="Arial"/>
        <family val="2"/>
      </rPr>
      <t xml:space="preserve">Facilitar, hacer más eficiente y potenciar el trabajo de los operadores judiciales y
servidores administrativos.
</t>
    </r>
    <r>
      <rPr>
        <b/>
        <sz val="10"/>
        <rFont val="Arial"/>
        <family val="2"/>
      </rPr>
      <t xml:space="preserve">C) </t>
    </r>
    <r>
      <rPr>
        <sz val="10"/>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</si>
  <si>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</si>
  <si>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</si>
  <si>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t xml:space="preserve">1. Garantizar el acceso a la Justicia, reconociendo al usuario como razón de ser de la misma. </t>
  </si>
  <si>
    <t>X</t>
  </si>
  <si>
    <t>Todos los procesos</t>
  </si>
  <si>
    <t>Porcentual</t>
  </si>
  <si>
    <t>Todos los Procesos</t>
  </si>
  <si>
    <r>
      <rPr>
        <b/>
        <sz val="10"/>
        <color theme="1"/>
        <rFont val="Arial"/>
        <family val="2"/>
      </rPr>
      <t xml:space="preserve">A) </t>
    </r>
    <r>
      <rPr>
        <sz val="10"/>
        <color theme="1"/>
        <rFont val="Arial"/>
        <family val="2"/>
      </rPr>
      <t>Definir los lineamientos estratégicos y de política en materia TIC y de justicia digital en la Rama Judicial.</t>
    </r>
  </si>
  <si>
    <r>
      <rPr>
        <b/>
        <sz val="10"/>
        <color theme="1"/>
        <rFont val="Arial"/>
        <family val="2"/>
      </rPr>
      <t>B)</t>
    </r>
    <r>
      <rPr>
        <sz val="10"/>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</si>
  <si>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</si>
  <si>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10"/>
        <color theme="1"/>
        <rFont val="Arial"/>
        <family val="2"/>
      </rPr>
      <t>C)</t>
    </r>
    <r>
      <rPr>
        <sz val="10"/>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</si>
  <si>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10"/>
        <color theme="1"/>
        <rFont val="Arial"/>
        <family val="2"/>
      </rPr>
      <t>D)</t>
    </r>
    <r>
      <rPr>
        <sz val="10"/>
        <color theme="1"/>
        <rFont val="Arial"/>
        <family val="2"/>
      </rPr>
      <t xml:space="preserve"> Desarrollar y fortalecer las habilidades y competencias digitales, promover la gestión del cambio, el uso y apropiación de las TIC, así como el plan de comunicaciones.</t>
    </r>
  </si>
  <si>
    <t>4. Fortalecer la autonomía e independencia judicial, administrativa y financiera de la Rama Judicial.</t>
  </si>
  <si>
    <r>
      <rPr>
        <b/>
        <sz val="10"/>
        <color theme="1"/>
        <rFont val="Arial"/>
        <family val="2"/>
      </rPr>
      <t xml:space="preserve">E) </t>
    </r>
    <r>
      <rPr>
        <sz val="10"/>
        <color theme="1"/>
        <rFont val="Arial"/>
        <family val="2"/>
      </rPr>
      <t>Impulsar el fortalecimiento institucional para la gestión estratégica de proyectos y procesos, así como para la gobernanza de la información y las TIC.</t>
    </r>
  </si>
  <si>
    <t>PILAR ESTRATÉGICO DE MODERNIZACIÓN DE LA INFRAESTRUCTURA JUDICIAL Y SEGURIDAD</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</si>
  <si>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</si>
  <si>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</si>
  <si>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</si>
  <si>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</si>
  <si>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</si>
  <si>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B) Aumentar el porcentaje de sedes propias.</t>
  </si>
  <si>
    <t>Fortalecimiento de la Institución y su imagen.</t>
  </si>
  <si>
    <t>Mejorar la efectividad de la Rama Judicial y disminuir la congestión.</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</si>
  <si>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</si>
  <si>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</si>
  <si>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Reuniones</t>
  </si>
  <si>
    <t>PILAR ESTRATÉGICO DE CARRERA JUDICIAL, DESARROLLO DEL TALENTO HUMANO Y GESTIÓN DEL CONOCIMIENTO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</si>
  <si>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</si>
  <si>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</si>
  <si>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</si>
  <si>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Magistrados Consejo Seccional de la Judicatura</t>
  </si>
  <si>
    <t>Solicitudes</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</si>
  <si>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</si>
  <si>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Atraer, desarrollar y mantener a los mejores servidores judiciales</t>
  </si>
  <si>
    <t>b) Disponer de registros de elegibles vigentes con los mejores candidatos para la provisión de cargos de funcionarios y empleados para la Rama Judicial y fortalecer el sistema de ingreso a la carrera judicial.</t>
  </si>
  <si>
    <t>Adelantar las convocatorias y concursos de méritos para cargos de empleados  y expedir los demas actos administrativos de competencia del Consejo Seccional de la Judicatura en el marco de la carrera Judicial.</t>
  </si>
  <si>
    <t>Administración de la carrera judicial</t>
  </si>
  <si>
    <t xml:space="preserve">Expedición de Actos Administrativos </t>
  </si>
  <si>
    <t>Número de Actos Administrativos expedidos / número de actos administrativos publicados</t>
  </si>
  <si>
    <t>Actos Administrativos</t>
  </si>
  <si>
    <t xml:space="preserve">Administrar la carrera judicial y definir las situaciones administrativas de los servidores judiciales </t>
  </si>
  <si>
    <t>Tramitar situaciones administrativas  de servidores judiciales relacionadas con permisos de  estudio y proceder a su notificación en cumplimiento del Acuerdo 162 de 1996</t>
  </si>
  <si>
    <t>Administración de la Carrera Judicial</t>
  </si>
  <si>
    <t>Relación del 100%  de Jueces a calificar.</t>
  </si>
  <si>
    <t>Número de Jueces / Número de Jueces a calificar</t>
  </si>
  <si>
    <t>Calificaciones</t>
  </si>
  <si>
    <t xml:space="preserve">Practicar visitas presenciales o virtuales a los despachos judiciales para calificar el factor organización del trabajo </t>
  </si>
  <si>
    <t xml:space="preserve">Practicar el 100% de visitas </t>
  </si>
  <si>
    <t>Número de visitas programadas / número de visitas realizadas x100%</t>
  </si>
  <si>
    <t>Visitas presenciales o virtuales</t>
  </si>
  <si>
    <t>Consolidar el 100% de los formularios del Factor Calidad</t>
  </si>
  <si>
    <t>Número de Formularios de factor calidad recibidos / número de formularios del factor calidad consolidados</t>
  </si>
  <si>
    <t>Formularios</t>
  </si>
  <si>
    <t>c) Aumentar las competencias de los servidores judiciales a partir de evaluación permanente de la gestión y fortalecer el sistema de evaluación y seguimiento,</t>
  </si>
  <si>
    <t>Evaluar el  Factor Rendimiento o eficiencia relacionado con el movimiento y trámite de procesos</t>
  </si>
  <si>
    <t>Administración de la Carrera Judicial y Gestión de la Información Estadistica</t>
  </si>
  <si>
    <t>Evaluar el 100% del Factor Eficiencia o Rendimiento</t>
  </si>
  <si>
    <t>número de formularios reportados / Número de formularios estadisaticos validados</t>
  </si>
  <si>
    <t xml:space="preserve">Evaluar el Factor Publicaciones </t>
  </si>
  <si>
    <t>Revisar y validar el 100% de las publicaciones allegadas por los jueces.</t>
  </si>
  <si>
    <t xml:space="preserve"> Número de publicaciones allegadas por los jueces / Número publicaciones validadas</t>
  </si>
  <si>
    <t>Publicaciones</t>
  </si>
  <si>
    <t>Actividades</t>
  </si>
  <si>
    <t>Tramitar y expedir los actos administrativos de reclasificación de empleados según el articulo 165 de la ley 270 de 1996 y acuerdos 1242 de 2001 y 1395 de 2002</t>
  </si>
  <si>
    <t>Tramitar el 100% de  los solicitudes de reclasificación recibidas.</t>
  </si>
  <si>
    <t>Número de solicitudes de reclasificación  recibidas / Numero de actos administrativos de reclasificación proferidos x100%</t>
  </si>
  <si>
    <t>Actualizar el 100% de los registros Seccionales de Elegibles vigentes</t>
  </si>
  <si>
    <t>Número de registros seccionales de elegibles vigentes / número de registros seccionales de elegibles actualizados</t>
  </si>
  <si>
    <t>Registro Seccinal de Elegibles</t>
  </si>
  <si>
    <t>Reportar a la Unidad de Administración de la Carrera Judicial las vacantes de jueces(as), el último día hábil del mes.</t>
  </si>
  <si>
    <t>Reporar el ultimo día habil del mes el 100% de las vacantes definitivas de Jueces</t>
  </si>
  <si>
    <t>Número de vacantes de Jueces / Número de vacantes de Jueces reportadas</t>
  </si>
  <si>
    <t>Vacantes</t>
  </si>
  <si>
    <t>Publicar los primeros 5 días habiles del mes el 100% de las vacantes definitivas de empleados.</t>
  </si>
  <si>
    <t>Número de vacantes reportadas / Número de vacantes definitivas</t>
  </si>
  <si>
    <t>Número de actos administrativos proferidos / número de actos administrativos aprobados</t>
  </si>
  <si>
    <t>Actos administrativos</t>
  </si>
  <si>
    <t>d) Ampliar la cobertura de funcionarios y empleados de la Rama Judicial con conocimientos actualizados por especialidad del Derecho, así como desde un enfoque de competencias y habilidades, aportando un mejor servicio de justicia en Colombia.</t>
  </si>
  <si>
    <t>Registro y control de abogados y auxiliares de la justicia</t>
  </si>
  <si>
    <t>Remitir el 100% de solicitudes de inscripción a la Unidad de Registro nacional de Abogados.</t>
  </si>
  <si>
    <t>Número de solicitudes de inscripción recibidas / Numero de solicitudes de inscripción remitidas a la URNA</t>
  </si>
  <si>
    <t>Remitir a la Unidad de Registro Nacional de Abogados y Auxiliares de la Justicia, las diferentes solicitudes de Licencias Temporales</t>
  </si>
  <si>
    <t>Remitir el 100% de solicitudes de licencias temporales a la Unidad de Registro nacional de Abogados.</t>
  </si>
  <si>
    <t>Número de solicitudes de licencias temporales recibidas / Numero de solicitudes de licencias temporalesn remitidas a la URNA</t>
  </si>
  <si>
    <t>Remitir el 100% de solicitudes de duplicados de TP a la Unidad de Registro nacional de Abogados.</t>
  </si>
  <si>
    <t>Número de solicitudes de duplicados de TP recibidas / Numero de solicitudes de duplicados de TP remitidas a la URNA</t>
  </si>
  <si>
    <t>Remitir el 100% de solicitudes de reconocimiento de la practica juridica a la Unidad de Registro nacional de Abogados.</t>
  </si>
  <si>
    <t>Número de solicitudes de reconocimiento de practica juridica recibidas / Numero de solicitudes de reconocimiento de practica juridica  remitidas a la URNA</t>
  </si>
  <si>
    <t>Autorizar el 100% de solicitudes de cierre extraordinario de despachos judiciales</t>
  </si>
  <si>
    <t>Número de solicitudes de cierre extraordinario de despachos judiciales /número de solicitudes de cierre extraordinario de despachos judiciales tramitadas.</t>
  </si>
  <si>
    <t>e) Ampliar la participación de los servidores judiciales de la Rama Judicial en los programas de bienestar integral, prevención y control del riesgo laboral.</t>
  </si>
  <si>
    <t>Realizar el 100% de actividades programadas</t>
  </si>
  <si>
    <t>Número de actividades programadas/número de actividades realizadas</t>
  </si>
  <si>
    <t>Magistrados y Director Seccional de Administración Judicial</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</si>
  <si>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</si>
  <si>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</si>
  <si>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</si>
  <si>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</si>
  <si>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</si>
  <si>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</si>
  <si>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Ajuste general de la planta de personal.</t>
  </si>
  <si>
    <t>Reordenamiento Judicial</t>
  </si>
  <si>
    <t>Gestion Humana
Infraestructura Fisica
Gestion Tecnologica
Seguridad y salud en el Trabajo</t>
  </si>
  <si>
    <t>Lider Reordernamiento Judicial</t>
  </si>
  <si>
    <t>Realizar 1 Propuesta para la creación de cargos permanentes para el Consejo   Seccional y Dirección Ejecutiva Seccional</t>
  </si>
  <si>
    <t>Numero de propuestas presentadas al superior/Nùmero de propuestas prlaneadas</t>
  </si>
  <si>
    <t>Elaborar propuesta de reordenamiento para el Distritos (creación, fusión, supresión, fortalecimiento de despachos y centros de servicios judiciales en los distritos judiciales)</t>
  </si>
  <si>
    <t>Realizar 1 proyectos de reordenamiento</t>
  </si>
  <si>
    <t>Numero de propuestas presentadas/Nùmero de propuestas presentadas planeadas</t>
  </si>
  <si>
    <t xml:space="preserve">c) Disminuir los tiempos procesales por jurisdicción, especialidad y nivel de competencia.
</t>
  </si>
  <si>
    <t>d) Disminuir la congestión a través del aumento de la cantidad promedio de egresos efectivos de procesos, por especialidad, subespecialidad y nivel de competencia.</t>
  </si>
  <si>
    <t>Número de actividades programadas / número de actividades realizadas</t>
  </si>
  <si>
    <t xml:space="preserve">  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</si>
  <si>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</si>
  <si>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</si>
  <si>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</si>
  <si>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</si>
  <si>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</si>
  <si>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t>Implementar el plan de Comunicaciones</t>
  </si>
  <si>
    <t>Publicar en el micrositio los actos administrativos mas relevantes de la gestión  administrativa</t>
  </si>
  <si>
    <t>Comunicación Institucional</t>
  </si>
  <si>
    <t>Líder del proceso de Comunicación Institucional</t>
  </si>
  <si>
    <t>Publicación del 100% de los actos administrativos mas relevantes de la gestión administrativa</t>
  </si>
  <si>
    <t xml:space="preserve">       Numero de actos administrativos proferidos /  numero de actos administrativos publicados</t>
  </si>
  <si>
    <t>Número de boletines expedidos / Numero de boletines publicados</t>
  </si>
  <si>
    <t>Boletines</t>
  </si>
  <si>
    <t xml:space="preserve">Publicar del Informe de Gestión  </t>
  </si>
  <si>
    <t>Publicación del 100% del informe de gestión.</t>
  </si>
  <si>
    <t>El informe de gestión elaborado /  El informe de gestión publicado</t>
  </si>
  <si>
    <t>Informe de gestión</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</si>
  <si>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</si>
  <si>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</si>
  <si>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Justicia y Region.</t>
  </si>
  <si>
    <t>Mantener las relaciones con los medios de comunicación para divulgar la gestión realizada por el Consejo Superior y los despachos de los Distritos Judiciales.</t>
  </si>
  <si>
    <t>Comunicación 
Gestión Tecnologica</t>
  </si>
  <si>
    <t>Realizar  al menos una publicación a traves de los medios de comunicaciones</t>
  </si>
  <si>
    <t>Aplicar  la encuesta de satisfacción  del cliente interno y externo para percibir la percepción del cliente con los productos y servicios que se ofrecen desde el Consejo Seccional de la Judicatura</t>
  </si>
  <si>
    <t>Aplicar la encuesta al 100% de la muestra establecida</t>
  </si>
  <si>
    <t>Atención con enfoque diferencial.</t>
  </si>
  <si>
    <t xml:space="preserve">Contribuir al fortalecimiento de la Jurisdicción Especial Indígena. </t>
  </si>
  <si>
    <t>Planeación estratégica</t>
  </si>
  <si>
    <t>Comunicación</t>
  </si>
  <si>
    <t>Numero de reuniones realizadas / numero de reuniondes de mesa interjurisdiccional indigena programadas.</t>
  </si>
  <si>
    <t xml:space="preserve">Asistir a  las reuniones de los comités de  coordinación , seguimiento y control de los Centros de servicios judiciales </t>
  </si>
  <si>
    <t>Comunicación - Planeación Estrategica</t>
  </si>
  <si>
    <t>Numero de reuniones atendididas/ numero de reuniones programadas</t>
  </si>
  <si>
    <t>d) Aumentar el número de folios y soportes digitalizados de tarjetas profesionales del Sistema de Información del Registro Nacional de Abogados y Auxiliares de la Justicia.</t>
  </si>
  <si>
    <t>Mejorar la efectividad de la Rama Judicial y disminuir la congestión</t>
  </si>
  <si>
    <t>e) Evaluar y acreditar el 100% de los futuros egresados en Derecho mediante la realización el Examen de Estado, como requisito para el ejercicio de la profesión conforme lo estipulado en la Ley 1905 de 2018.</t>
  </si>
  <si>
    <t>Mejorar los tiempos de respuesta en el servicio al usuario interno o externo al implementar metodologías para la gestión documental en la Rama Judicial.</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</si>
  <si>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</si>
  <si>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</si>
  <si>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</si>
  <si>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</si>
  <si>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 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</si>
  <si>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</si>
  <si>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Realizar el 100% de reuniones programadas</t>
  </si>
  <si>
    <t>Número de reuniones programadas / número de reuniones realizadas</t>
  </si>
  <si>
    <t>Realizar los comités institucionales</t>
  </si>
  <si>
    <t>Realizar reuniones del Comité Seccional de Genero</t>
  </si>
  <si>
    <t>Fortalecimiento de la medición de Indicadores del proceso de administración de la carrera judicial</t>
  </si>
  <si>
    <t>Medición de indicadores del SIGCMA</t>
  </si>
  <si>
    <t>Magistrados, Director Seccional de Administración Judicial y Lideres de Procesos</t>
  </si>
  <si>
    <t>Medición del 100% de los indicadores</t>
  </si>
  <si>
    <t>Número total de indicadores / Número total de indicadores medidos</t>
  </si>
  <si>
    <t>Indicador</t>
  </si>
  <si>
    <t>c) Cumplir los requisitos de los usuarios de conformidad con la Constitución y la Ley.</t>
  </si>
  <si>
    <t xml:space="preserve">Actualización de la matriz de riesgos </t>
  </si>
  <si>
    <t>Identificación, descripción, valoración y calificación de los riegos con la matriz de calor 5x5</t>
  </si>
  <si>
    <t>Matriz de Riesgos</t>
  </si>
  <si>
    <t>Número de riesgos identificados / número de riesgos calificados</t>
  </si>
  <si>
    <t>Riesgos</t>
  </si>
  <si>
    <t>Hacer control y seguimiento a la gestión estadística.</t>
  </si>
  <si>
    <t>Verificar que los  despachos judiciales reporten trimestralmente al SIERJU la información estadística.</t>
  </si>
  <si>
    <t xml:space="preserve">Gestión de la Información Estadística </t>
  </si>
  <si>
    <t>Revisión del 100% de los formularios estadisticos</t>
  </si>
  <si>
    <t>Número de reportes estadisticos esperados / Número de reportes estadisticos recibidos</t>
  </si>
  <si>
    <t>Reportes estadisticos</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</si>
  <si>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</si>
  <si>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Elaborar los turnos de disponibilidad del Sistema Penal Acusatorio.</t>
  </si>
  <si>
    <t xml:space="preserve">Establecer los turnos de disponibilidad de los fines de semana, festivo, vacaciones de semana santa y vacaciones judiciales para los Jueces de control de garantías en el Sistema Acusatorio Penal y en el Sistema de Responsabilidad Penal para Adolescentes, según Acuerdos Nos. 3399 de 2006, 3852 de 2006, 4216 de 2007, 5433 de 2008, 5442 de 2009, 6074 de 2009 y los turnos de habeas Corpus según  Acuerdos Nos. PSAA07-3972 y PSAA-4007 de 2007 .                              </t>
  </si>
  <si>
    <t xml:space="preserve">Administración de la Carrera Judicial </t>
  </si>
  <si>
    <t>Expedición del 100% de los actos administrativos</t>
  </si>
  <si>
    <t>Número de acuerdos proferidos / número de acuerdos aprovados</t>
  </si>
  <si>
    <t>acuerdos</t>
  </si>
  <si>
    <t xml:space="preserve">  Establecer los turnos de disponibilidad de los fines de semana, festivos, vacaciones de semana santa y vacaciones colectivas</t>
  </si>
  <si>
    <t>Aplicar encuesta de satisfacción</t>
  </si>
  <si>
    <t xml:space="preserve">Magistrados Consejo Seccional de la Judicatura y Director Seccional de Administración Judicial                   </t>
  </si>
  <si>
    <t>Encuesta de satisfacción</t>
  </si>
  <si>
    <t>Numero de servidores judiciales encuestados / Numero de servidores judiciales que responde</t>
  </si>
  <si>
    <t>Servidores Judiciales</t>
  </si>
  <si>
    <t>Fortalecer la transparencia y apertura de datos de la Rama Judicial.</t>
  </si>
  <si>
    <t>e) Fomentar la cultura organizacional de calidad, control y medio ambiente, orientada a la responsabilidad social y ética del servidor judicial.</t>
  </si>
  <si>
    <t>f) Mejorar continuamente el Sistema Integrado de Gestión y Control de la Calidad y del Medio Ambiente “SIGCMA”.</t>
  </si>
  <si>
    <t>Realizar reuniones del Comité Seccional del Sistema Integrado de Gestión y Control de la Calidad y Medio Ambiente (SIGCMA).</t>
  </si>
  <si>
    <t>Presidencia Consejo Seccional de la Judicatura, lideres de los procesos, coordinador de calidad</t>
  </si>
  <si>
    <t xml:space="preserve">Mejoramiento del SIGCMA </t>
  </si>
  <si>
    <t>g) Fortalecer continuamente las competencias y el liderazgo del talento humano de la organización</t>
  </si>
  <si>
    <t>h) Reconocer la importancia del talento humano y de la gestión del conocimiento en la Administración de Justicia.</t>
  </si>
  <si>
    <t>Mejoramiento del SIGCMA</t>
  </si>
  <si>
    <t>i) Aprovechar eficientemente los recursos naturales utilizados por la entidad, en especial el uso del papel, el agua y la energía, y gestionar de manera racional los residuos sólidos.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</si>
  <si>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</si>
  <si>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</si>
  <si>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</si>
  <si>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</si>
  <si>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</si>
  <si>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</si>
  <si>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</si>
  <si>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 Fomentar la cultura organizacional de calidad, control y medio ambiente, orientada a la responsabilidad social y ética del servidor judicial.
6 Generar las condiciones adecuadas y convenientes necesarias para la transparencia, rendición de cuentas y participación ciudadana</t>
  </si>
  <si>
    <t xml:space="preserve">Actividades </t>
  </si>
  <si>
    <t>Impactar en la gestión judicial, fortaleciendo la imagen institucional y los valores y principios éticos en los servidores judiciales.</t>
  </si>
  <si>
    <t xml:space="preserve">b) Mejorar los mecanismos de comunicación y acceso a la información judicial, que permita el control social sobre la gestión judicial.
</t>
  </si>
  <si>
    <t>Promover la rendición de cuentas al interior de la Rama Judicial</t>
  </si>
  <si>
    <t>Presentar el informe de gestión anual y rendir cuentas ante la comunidad de acuerdo a los lineamientos establecidos por el Consejo Superior de la Judicatura</t>
  </si>
  <si>
    <t>Planeación estratégica, Comunicación Institucional</t>
  </si>
  <si>
    <t>Audiencia de Rendición de Cuentas</t>
  </si>
  <si>
    <t>c) Fortalecer las herramientas de divulgación y rendición de cuentas que contribuyan a fortalecer la confianza ciudadana en la administración de justicia.</t>
  </si>
  <si>
    <t xml:space="preserve">Atender visitas, auditorias y requerimientos que hagan los órganos de control internos y externos </t>
  </si>
  <si>
    <t>Atender el 100% de visitas y auditorias</t>
  </si>
  <si>
    <t>Número de visitas programadas / número de visitas atendidas</t>
  </si>
  <si>
    <t>Visitas</t>
  </si>
  <si>
    <t>d) Fortalecer los mecanismos de seguimiento y control de sanciones a los servidores judiciales y a los abogados.</t>
  </si>
  <si>
    <t>Atención al ciudadano</t>
  </si>
  <si>
    <t xml:space="preserve">Dar respuesta oportuna a las acciones de tutela, derechos de petición y derechos de información                                              </t>
  </si>
  <si>
    <t>Número de acciones de tutela, derechos de petición y derechos de información presentados / número de acciones de tutela, derechos de petición y derechos de información tramitados.</t>
  </si>
  <si>
    <t>Lo anterior motivará a brindar una respuesta efectiva a los requerimientos de justicia e incrementar en los usuarios la confianza en el sistema.</t>
  </si>
  <si>
    <t>Atender los lineamientos del estatuto Anticorrupción (Ley 1474 de 2011)</t>
  </si>
  <si>
    <t>Participar de las reuniones de la Comisión Regional de Moralización</t>
  </si>
  <si>
    <t xml:space="preserve">Participar del 100% de reuniones </t>
  </si>
  <si>
    <t>Dar cumplimiento al acuerdo PSAA11-8716 de 2011 - mecanismo de vigilancia judicial</t>
  </si>
  <si>
    <t>Adelantar de oficio  o  a  petición de  parte  el procedimiento establecido en el Acuerdo PSAA11-8716 de 2011 relacionado  con  el mecanismo de la vigilancia judicial administrativa.</t>
  </si>
  <si>
    <t>Tramitar el 100% de las solicitudes de vigilancia Judiciale</t>
  </si>
  <si>
    <t>Número de Vigilancias Judiciales presentadas / número de Vigilancias Judiciales tramitadas</t>
  </si>
  <si>
    <t>Vigilancias Judiciales</t>
  </si>
  <si>
    <t>PLAN DE ACCIÓN - SEGUIMIENTO PRIMER TRIMESTRE</t>
  </si>
  <si>
    <t>PILARES ESTRATEGICOS</t>
  </si>
  <si>
    <t xml:space="preserve">PROPOSITO DEL PILAR ESTRATEGICO </t>
  </si>
  <si>
    <t>OBJETIVOS ESPECIFICOS</t>
  </si>
  <si>
    <t>NOMBRE DEL PROYECTO O ACCIÓN (con base en lo que le compete)</t>
  </si>
  <si>
    <t>TRIMESTRE 1</t>
  </si>
  <si>
    <t xml:space="preserve">RESULTADOS </t>
  </si>
  <si>
    <t>UNIDAD DE 
MEDIDA</t>
  </si>
  <si>
    <t>EVIDENCIA</t>
  </si>
  <si>
    <t>FECHA DE CONTROL</t>
  </si>
  <si>
    <t>ANÁLISIS DEL RESULTADO</t>
  </si>
  <si>
    <t>PLAN DE ACCIÓN - SEGUIMIENTO SEGUNDO TRIMESTRE</t>
  </si>
  <si>
    <t>TRIMESTRE 2</t>
  </si>
  <si>
    <t>PLAN DE ACCIÓN - TERCER TRIMESTRE</t>
  </si>
  <si>
    <t>TRIMESTRE 3</t>
  </si>
  <si>
    <t>PLAN DE ACCIÓN - SEGUIMIENTO CUARTO TRIMESTRE</t>
  </si>
  <si>
    <t>TRIMESTRE 4</t>
  </si>
  <si>
    <t>CONSEJO SECCIONAL DE LA JUDICATURA DEL MAGDALENA</t>
  </si>
  <si>
    <t>PROCESOS CSJ</t>
  </si>
  <si>
    <t>Tramitar situaciones administrativas de servidores judiciales relacionadas con conceptos de traslado y proceder a su notificación en cumplimiento del Acuerdo PCSJA17-10754 de 2017</t>
  </si>
  <si>
    <t xml:space="preserve">Tramitar situaciones administrativas servidores judiciales relacionadas con  permisos de residencia  </t>
  </si>
  <si>
    <t>Realizar las calificaciones integrales de servicios de los jueces de la Republica en el Distrito Judicial del Santa Marta, a la luz del Acuerdo PSAA16-10618 de 2016</t>
  </si>
  <si>
    <t xml:space="preserve">Expedir y publicar los actos administrativos  que resulten de las diferentes etapas del concurso de méritos de empleados en el Distrito Judicial de Santa Marta (Tribunales, Juzgados, Centro de Servicios), </t>
  </si>
  <si>
    <t>Consolidar el Factor Calidad de acuerdo a las calificaciones que reporten los superiores funcionales de los Jueces en el Distrito Judicial de Santa Marta.</t>
  </si>
  <si>
    <t>Actualizar los registros seccionales de elegibles por cargo.</t>
  </si>
  <si>
    <t>Publicar las vacantes definitivas de empleados que se presenten en este Distrito Judicial de Santa Marta dentro de los primeros 5 días hábiles de cada mes..</t>
  </si>
  <si>
    <t>Expedir Actos Administrativos de inscripción, actualización y exclusión del Registro Nacional de Escalafón y notificación en cumplimiento del Acuerdo 724 de 2000.</t>
  </si>
  <si>
    <t xml:space="preserve"> Expedir el 100% de actos administrativos de inscripción actualiación y exclusión.</t>
  </si>
  <si>
    <t xml:space="preserve">Remitir a la Unidad de Registro Nacional de Abogados y Auxiliares de la Justicia, las diferentes solicitudes de Inscripción en el Registro Nacional de Abogados </t>
  </si>
  <si>
    <t xml:space="preserve">Remitir a la Unidad de Registro Nacional de Abogados y Auxiliares de la Justicia, las diferentes solicitudes de expedición de duplicados de Tarjeta  Profesional de abogados </t>
  </si>
  <si>
    <t xml:space="preserve">Remitir a la Unidad de Registro Nacional de Abogados y Auxiliares de la Justicia, las diferentes solicitudes de reconocimiento de la práctica jurídica para optar por el título de Abogado </t>
  </si>
  <si>
    <t>Autorizar el cierre extraordinario de los despachos judiciales por razones de  traslado de instalaciones, orden público, fuerza mayor o caso fortuito</t>
  </si>
  <si>
    <t xml:space="preserve"> Expedir  boletíin informativo de la gestión administrativa  </t>
  </si>
  <si>
    <t>Expedición un (1) boletín informativos</t>
  </si>
  <si>
    <t xml:space="preserve">Magistrados de Consejo Seccional </t>
  </si>
  <si>
    <t>Mantener la recertificación de calidad en el Consejo Seccional de la Judicatura del Magdalena, Dirección Seccional de Administración Judicial de Santa Marta, en cumplimiento de las normas  ISO 9001:2015, NTC 6256 y GTC 286 de 2018</t>
  </si>
  <si>
    <t>1. Garantizar el acceso a la Justicia, reconociendo al usuario como razón de ser de la misma</t>
  </si>
  <si>
    <t xml:space="preserve">Mantener, actualizar y documentar  el Sistema Integrado de Gestión y control de la Calidad y del Medio Ambiente, en el Consejo Seccional de la Judicatura del Magdalena y Dirección Seccional de Administración Judicial de Santa Marta </t>
  </si>
  <si>
    <t>Proponer el fortalecimiento de la planta de cargos del Consejo Seccional de la Judicatura de Magdalena  y Dirección Seccional de Administración Judiical  con cargos permanentes</t>
  </si>
  <si>
    <t xml:space="preserve">Aplicar la encuesta de satisfacción al usuario sobre los productos y servicios que suministra el Consejo Seccional de la Judicatura y la Dirección Seccional de Administración Judicial de Santa Marta a los servidores judiciales </t>
  </si>
  <si>
    <t>Acuerdos y Decretos por parte de la administracion departamental y municipal que afecten la forma en que se presta el servicio.</t>
  </si>
  <si>
    <t>Desconocimiento de las competencias y funciones de la organización (CSJMAG- DESAJSM), por las partes interesadas.</t>
  </si>
  <si>
    <t>Socialización de buenas prácticas de la gestión judicial en el contexto internacional.</t>
  </si>
  <si>
    <t>Mejoramiento de Banda Ancha</t>
  </si>
  <si>
    <t xml:space="preserve">Solicitudes al nivel central del recurso para ampliar banda ancha
Monitorear e identificar las fallas que se presentan por la falta de ese recurso 
Gestionar información con quienes ofrecen el servicio respecto del mejoramiento de la banda ancha de la seccional
</t>
  </si>
  <si>
    <t>Gestión Tecnológica</t>
  </si>
  <si>
    <t xml:space="preserve">Dario Ortega </t>
  </si>
  <si>
    <t>Disminuir el numero de reclamaciones en 5% respecto del periodo anterior (generar una meta que mida la reduccion), puede fijarse una meta para usuarios internos y otra para usuarios externos</t>
  </si>
  <si>
    <t>Numero de reclamaciones asociadas a fallos de comunicación en medios tecnológicos en un periodo actual-Periodo anterior/Numero de reclamaciones del periodo anterior</t>
  </si>
  <si>
    <t>Porcentaje</t>
  </si>
  <si>
    <t>Digitalización de expediente judicial</t>
  </si>
  <si>
    <t>Determinar la cantidad de expedientes a digitalizar
Verificar el cumplimiento de las normas a los expedientes digitalizados de cada despacho judicial, bajo los lineamientos del nivel central</t>
  </si>
  <si>
    <t>Informes de avance de digitalizacón de expedientes</t>
  </si>
  <si>
    <t>Número de expedientes digitalizados/Número total de expedientes activos</t>
  </si>
  <si>
    <t>Soporte a los aplicativos institucionales (Justicia XXI Web, Portal Banco Agrario, etc)</t>
  </si>
  <si>
    <t>Recepcionar las solicitudes de los usuarios internos en relación al funcionamiento de aplicativos institucionales
Solucionar la incidencia o novedad solicitada por el usuario
Comunicar al usuario el trámite adelantado</t>
  </si>
  <si>
    <t>Dario Ortega</t>
  </si>
  <si>
    <t>Comunicación del trámite adelantado</t>
  </si>
  <si>
    <t>Número de solicitudes tramitadas/Número de solicitudes recibidas</t>
  </si>
  <si>
    <t>Solicitud de equipos de computo suficientes para finalizar la renovación de la infraestructura informática</t>
  </si>
  <si>
    <t>Determinar que equipos deben ser reemplazados teniendo en cuenta la obsolecencia y nuevas necesidades de equipos de computo</t>
  </si>
  <si>
    <t>Gestión Tecnologica</t>
  </si>
  <si>
    <t>Coordinar el Mantenimiento de equipos de computo</t>
  </si>
  <si>
    <t>Realizar la programación de mantenimiento de equipos de computo
Llevar a cabo el mantenimiento de equipos de computo y dejar la correspondiente evidencia</t>
  </si>
  <si>
    <t xml:space="preserve">Informe de nuevas necesidades y cambios 
</t>
  </si>
  <si>
    <t>Cantidad de nuevos equipos solicitados</t>
  </si>
  <si>
    <t>Unidad</t>
  </si>
  <si>
    <t>Acta de mantenimientos de equipos de computo realizados</t>
  </si>
  <si>
    <t>Cantidad de mantenimientos de equipos de computo realizados</t>
  </si>
  <si>
    <t xml:space="preserve">Apoyar el proceso de divulgacion a los servidores de la Seccional Magdalena, de los cursos que programe la ESCUELA JUDICIAL.                                  </t>
  </si>
  <si>
    <t xml:space="preserve">Envío de correos institucionales divulgando la información.                                                    </t>
  </si>
  <si>
    <t>UDAE  - Gestión Humana Seccional Magdalena</t>
  </si>
  <si>
    <t>Gestión Humana</t>
  </si>
  <si>
    <t>Elaborar y ejecuta en un 80% el Plan de Desarrollo de Competencias y Habilidades para los servidores de la Seccional Magdalena.</t>
  </si>
  <si>
    <t xml:space="preserve"> Elaboración y seguimiento al Plan de Desarrollo de Competencias y Habilidades. </t>
  </si>
  <si>
    <t>Gestión Humana Seccional Magdalena</t>
  </si>
  <si>
    <t>Calificación de servicios de los empleados de carrera vinculados a la DESAJ SANTA MARTA (población objetivo según Acuerdo 11393/19) con un promedio superior al 90%.</t>
  </si>
  <si>
    <t>Calificar servicios a los empleados de carrera vinculados a la DESAJ SANTA MARTA (población objetivo según Acuerdo 11393/19).</t>
  </si>
  <si>
    <t xml:space="preserve">Correos electronicos divulgados.                                    </t>
  </si>
  <si>
    <t xml:space="preserve">Seguimiento al Plan de Desarrollo de Competencias y Habilidades </t>
  </si>
  <si>
    <t>Informe de la calificación de servicios de los empleados de carrera vinculados a la DESAJ SANTA MARTA (población objetivo según Acuerdo 11393/19) con la identificacion del respectivo promedio.</t>
  </si>
  <si>
    <t xml:space="preserve">Minimo 4 correos electronicos divulgando la informacion de los cursos de la UDAE.                                                                                         </t>
  </si>
  <si>
    <t xml:space="preserve">Unidades                  </t>
  </si>
  <si>
    <t xml:space="preserve">80% de cumplimiento en el Plan de Desarrollo de Competencias y Habilidades </t>
  </si>
  <si>
    <t>Promedio de la calificación de los empleados evaluados con resultado igual o superior al 90%.</t>
  </si>
  <si>
    <t>Diligenciamiento aplicativo EKOGUI</t>
  </si>
  <si>
    <t>Defensa dentro de las solicitudes de conciliación Extrajudicial</t>
  </si>
  <si>
    <t>Seguimiento a las aperturas de procesos y devoluciones de providencias que no cumplan los requisitos</t>
  </si>
  <si>
    <t>Seguimiento a los procesos con presunción de prescripción</t>
  </si>
  <si>
    <t>Seguimiento a las metas de recaudo</t>
  </si>
  <si>
    <t>Seguimiento a los acuerdos de pagos celebrados</t>
  </si>
  <si>
    <t>Defensa Judicial</t>
  </si>
  <si>
    <t>Reclamaciones Administrativas de carácter laboral</t>
  </si>
  <si>
    <t>Generación de persuasivos de procesos radicados</t>
  </si>
  <si>
    <t>Ingresar al aplicativo EKOGUI
Registrar cada uno de los procesos y conciliaciones extrajudiciales recepcionados</t>
  </si>
  <si>
    <t>Atender todas las solicitudes de conciliación extrajudicial que sean radicadas ante la entidad, elaborando las fichas de estudio, sometiendo al Comité Seccional de Conciliación y asistiendo a las audiencias convocadas por la Procuraduría General de la Nación.</t>
  </si>
  <si>
    <t>Tener un registro de todas providencias que llegan al área de cobro coactivo con el fin de garantizar que se le dé el tramite correspondiente (aperturas de procesos GCC o devolucion al despacho)</t>
  </si>
  <si>
    <t>Elaboración y presentación de los informes de procesos terminados por causas diferentes al pago total de la obligación</t>
  </si>
  <si>
    <t>Elaboración y presentación de informe Trimestral
Validar el cumplimiento de las metas de recaudo instauradas por el nivel central, de acuerdo al aplicativo GCC</t>
  </si>
  <si>
    <t>Llevar registro de todos los procesos con acuerdo de pago con el fin de determinar quienes estan cumpliendo con lo pactado  y quienes estan incumpliento y tomar las acciones necesarias.</t>
  </si>
  <si>
    <t>Atender la defensa de la Nación - Rama Judicial- dentro del Circuito Judicial de Santa Marta, de manera oportuna, eficiente y eficaz, de manera que todas las demandas sean contestadas, las audiencias atendidas y los recursos interpuestos.</t>
  </si>
  <si>
    <t>Atender las peticiones de carácter laboral que se radiquen ante la entidad, de manera oportuna, notificando debidamente el acto y resolviendo los recursos procedentes.</t>
  </si>
  <si>
    <t>Generar  los cobros persuasivos de los procesos radicados en el mes</t>
  </si>
  <si>
    <t xml:space="preserve">Asistencia Legal </t>
  </si>
  <si>
    <t>Asistencia Legal</t>
  </si>
  <si>
    <t>Gestion de cobro coactivo</t>
  </si>
  <si>
    <t>Diana Navarro Noguera/ Carlos Barranco</t>
  </si>
  <si>
    <t>Luisa Fernanda  Castro Loaiza</t>
  </si>
  <si>
    <t>Kelly sanjuan coronado</t>
  </si>
  <si>
    <t>4 Informes de Seguimiento en el año</t>
  </si>
  <si>
    <t>Número de procesos activos en el Censo de Procesos de la DESAJ / Número de procesos Activos en el e-kogui</t>
  </si>
  <si>
    <t>2 Informes de Seguimiento en el año</t>
  </si>
  <si>
    <t xml:space="preserve">Número de solicitudes de conciliación extrajudicial radicadas ante la entidad / Número de solicitudes de conciliación extrajudicial atendidas eficazmente. </t>
  </si>
  <si>
    <t>mensual</t>
  </si>
  <si>
    <t>Cantidad de títulos recibidos / Cantidad de títulos radicados y/o devueltos</t>
  </si>
  <si>
    <t>Cantidad de informes de seguimiento elaborados en el trimestre</t>
  </si>
  <si>
    <t>Meta establecida por el nivel central / Meta alcanzada</t>
  </si>
  <si>
    <t>Cantidad de acuerdos de pago / cantidad de revisión de acuerdo de pago para verificar cumplimiento</t>
  </si>
  <si>
    <t>Número de actuaciones que requieren defensa / Número de actuaciones realizadas</t>
  </si>
  <si>
    <t>Número de peticiones radicadas / Número de peticiones atendidas</t>
  </si>
  <si>
    <t>Numero de procesos radicados en el mes / numero de persuasivos generados en el mes o búsqueda de información</t>
  </si>
  <si>
    <t>Revisión de estudios previos elbaorados por las coordinación administrativa de la seccional</t>
  </si>
  <si>
    <t>surtir las etapas del proceso contractual en la plataforma SECOP II</t>
  </si>
  <si>
    <t>Elaboración de minutas de cartas de aceptación de oferta y contratos según la modalidad del proceso de selección</t>
  </si>
  <si>
    <t>tramite para legalización del contrato</t>
  </si>
  <si>
    <t>elaboración del documento de modificación del contrato a solicitud del supervisor del contrato (modificación, adición o prorroga)</t>
  </si>
  <si>
    <t xml:space="preserve">Ejecución del proceso de cadena presupuestal según lo establecido por el Nivel Central </t>
  </si>
  <si>
    <t>Administración del PAC seccional</t>
  </si>
  <si>
    <t>Revisión del documento y envio del mismo por correo electrónico para que el área comeptente realice las correcciones que correspondan</t>
  </si>
  <si>
    <t xml:space="preserve">1. Respuesta a las observaciones formuladas por los interesados y proponentes del proceso (comité de contratación de la seccional). 2. realziar la habilitación jurídica de las propuestas presentadas. 3. respuesta a las observaciones formuladas por los proponentes respecto del informe de evaluación. 4. Realizar el acto administrativo de adjudicación si ello corresponde. </t>
  </si>
  <si>
    <t>elabriación de la minuta del contrato a celebrar el cual es enviado al contratista y al supervisor para revisión y firma.</t>
  </si>
  <si>
    <t>1.una vez firmado el contrato por las partes este es celebrado y cargado en la plataforma SECOP II el cual debe ser aceptado por el contratista, quien a su vez debe constituir las garantías allí solicitadas. 2. la entidad revisa que las garantías correspondan con lo señalado en el contrato y procede a su aprobacion. 3. se remite correo a las áreas competentes de ejercer supervisión y al área financiera para la constitución del registro presupuestal. 4. se envia corrreo al supervisor, una vez legalziado el contrato para que este expida el acta de inicio.</t>
  </si>
  <si>
    <t>1. El área de asistencia legal emite la viabilidad juridica de la solicitud de modificación, adición o prorroga del contrato que solicita el supervisor. 2. Posterior a ello se elabora el documento correspondiente el cual es enviado al contratista y al supervisor para revisión y firma. 3. se sube el documento en la plataforma SECOP II. 4. Se aprueba la respectiva garantía.</t>
  </si>
  <si>
    <t xml:space="preserve">
* Elaborar compromisos presupuestales, cuentas por pagar, obligaciones y órdenes de pago, conforme al procedimiento de la cadena presupuestal establecido en el SIGCMA.
</t>
  </si>
  <si>
    <t>Gestión Financiera y Presupuestal</t>
  </si>
  <si>
    <t xml:space="preserve">
* Ejecución del PAC conforme a las asignaciones efectuadas por el nivel central y los pagos reportados por las áreas administrativa y de talento humano.
</t>
  </si>
  <si>
    <t>Carlos Barranco Caicedo</t>
  </si>
  <si>
    <t xml:space="preserve">N. A. </t>
  </si>
  <si>
    <t>N.A. Esta actividad obedece a la necesidad del área que la solicita.</t>
  </si>
  <si>
    <t>plataforma SECOP II</t>
  </si>
  <si>
    <t>Plataforma SECOP II</t>
  </si>
  <si>
    <t>N.A.</t>
  </si>
  <si>
    <t xml:space="preserve">N.A. Esta actividad se evidencia mediante correos electrónicos y en la plataforma </t>
  </si>
  <si>
    <t>N.A. Esta actividad se evidencia mediante correso electrónicos enviados ty en la plataforma SECOP II</t>
  </si>
  <si>
    <t>N.A. esta actividad de evidencia mediante correos electrónicos y en la plataforma SECOP II</t>
  </si>
  <si>
    <t>Yenice L. Rizo Briceño</t>
  </si>
  <si>
    <t xml:space="preserve">Reporte de ejecución presupuestal 
</t>
  </si>
  <si>
    <t>Total compromisos / Apropiación presupuestal</t>
  </si>
  <si>
    <t>Reporte de saldos cupo PAC</t>
  </si>
  <si>
    <t>Cupo PAC pagado / (Cupo PAC vigente + Cupo PAC reintegrado)</t>
  </si>
  <si>
    <t>Consolidar el plan de necesidades</t>
  </si>
  <si>
    <t>Diagnosticar las necesidades de cada uno de los procesos a traves del análisis histórico de datos
Elaborar el plan de necesidades
Consolidar el plan de necesidades
Remitir al nivel central el plan de necesidades de la Seccional</t>
  </si>
  <si>
    <t>Plan anual de adquisiciones</t>
  </si>
  <si>
    <t>Consolidar el plan anual de adquisiciones
Publicar el plan anual de adquisiciones en la plataforma SECOP II
Realizar actualizaciones del plan anual de adquisiciones, en la plataforma SECOP II</t>
  </si>
  <si>
    <t>Presentación de informes asociados a actividades del proceso de adquisición de bienes y servicios</t>
  </si>
  <si>
    <t>Elaborar y presentar los siguientes informes:
- Informe de contratación al Director Ejecutivo Seccional
- Informe del parque automotor de la seccional
- Informe del convenio 018 suscrito con la Fiscalia General de la Nación
- Informe de actualización de inmuebles
- Informe de áreas comunes de la entidad</t>
  </si>
  <si>
    <t>Planeación Estratégica
Adquisición de bienes y servicios</t>
  </si>
  <si>
    <t>Adquisición de bienes y servicios</t>
  </si>
  <si>
    <t>Gestión Humana
Adquisición de Bienes y Servicios
Gestión Tecnológica
Gestión Financiera y Presupuestal
Mejoramiento de la infraestructura física
Asistencia legal
Gestión de Seguridad y Salud en el Trabajo</t>
  </si>
  <si>
    <t>Jaime Rodriguez Murgas</t>
  </si>
  <si>
    <t>Plan de necesidades</t>
  </si>
  <si>
    <t>Necesidades reales-Necesidades proyectadas</t>
  </si>
  <si>
    <t>Diferencia entre las necesidades reales y proyectadas</t>
  </si>
  <si>
    <t>Cantidad de actualizaciones del plan anual de adquisicones</t>
  </si>
  <si>
    <t>Adquisición de bienes y servicios
Planeación Estratégica</t>
  </si>
  <si>
    <t>Documentos de remisiñon de informes</t>
  </si>
  <si>
    <t>Cantidad de informes presentados</t>
  </si>
  <si>
    <t>Planear y ejecutar el programa de Bienestar Laboral en la Seccional</t>
  </si>
  <si>
    <t>Ejecución de Plan de Trabajo del SGSST de la Seccional, orientado a la prevención de riesgos laborales y la promoción de la salud</t>
  </si>
  <si>
    <t>Generación de bienestar en la población servidora mediante actividades Deportivas (Juegos Zonales,  Campeonato deportivo entre dependencias de la Rama Judicial, Cicloruta)</t>
  </si>
  <si>
    <t>Generación de bienestar en la población servidora mediante actividades Culturales (Festival de Talentos, Mini Chef para hijos de funcionarios)</t>
  </si>
  <si>
    <t xml:space="preserve">Generación de bienestar en la población servidora mediante actividades Recreativas (Vacaciones Recreativas dirigidas a los hijos de los servidores, Día de la Familia, Novenas de Aguinaldo, Celebración Clausura del Año Judicial) </t>
  </si>
  <si>
    <t>Generación de Bienestar Integral  (celebración de fechas especiales -día de la mujer, día de las madres, día del padre, Jornada de Vacunación para la prevención del COVID-19, talleres de inteligencia emocional y de Salud Mental, Semana de Bienestar Laboral, Feria de Fomento a la Vivienda)</t>
  </si>
  <si>
    <t>Gestión de la Salud (Programa de Vigilancia Epidemiológica Desórdenes Músculo Esquelético, Programa de Vigilancia Epidemiológica Psicosocial, evaluaciones médicas, actividades de promoción de la salud y prevención de la enfermedad y estilos de vida saludables, Examenes Cardiovasculares)</t>
  </si>
  <si>
    <t>Gestión de la Seguridad (Inspecciones de seguridad, Identificación de peligros, evaluación y valoración de riesgos, Planes de preparación y respuesta ante emergencias -formación a la brigada, simulacros de emergencia, campaña actitud, atención y acción-, Seguridad Vial, Prevención de accidentes y tareas de alto riesgo, Diagnóstico de condiciones higiene industrial, Campañas de Seguridad basada en el comportamiento)</t>
  </si>
  <si>
    <t xml:space="preserve">Prevención Integral (Semana de la Seguridad y Salud en el Trabajo, Inducción/ Re-inducción, funcionamiento de Comités de SST y Convivencia Laboral, Gestión de accidentes de trabajo y enfermedad laboral, Protocolo de Bioseguridad, Seguimiento a los Casos COVID-19 </t>
  </si>
  <si>
    <t>Seguridad, Salud en el Trabajo y Bienestar Laboral</t>
  </si>
  <si>
    <t>Carlos Osuna</t>
  </si>
  <si>
    <t>Meta: Cobertura mínima del  50% en la participación de las servidores programados en las actividades Deportivas
Entregables: Listas de asistencia, registros fotográficos</t>
  </si>
  <si>
    <t>(No de servidores que participaron / No. De servidores Programados)  x 100</t>
  </si>
  <si>
    <t>% de cobertura</t>
  </si>
  <si>
    <t>Meta: Cobertura mínima del  50% en la participación de las servidores programados en las actividades Culturales
Entregables: Listas de asistencia, registros fotográficos</t>
  </si>
  <si>
    <t>Meta: Cobertura mínima del  50% en la participación de las servidores programados en las actividades Recreativas
Entregables: Listas de asistencia, registros fotográficos</t>
  </si>
  <si>
    <t>Meta: Cobertura mínima del  50% del total de servidores programados para Actividades de Bienestar Integral
Entregables: Listas de asistencia, registros fotográficos</t>
  </si>
  <si>
    <t>Meta: Cobertura mínima del  80% del total de servidores programados o proyectados para actividades
Entregables: Listas de asistencia, registros fotográficos</t>
  </si>
  <si>
    <t>(No de servidores que participaron / No. De servidores Programados o Proyectados)  x 100</t>
  </si>
  <si>
    <t xml:space="preserve">Los datos fueron consultados de los reportes hechos por los mismos usuarios ante la mesa de ayuda </t>
  </si>
  <si>
    <t>Informe de digitalización</t>
  </si>
  <si>
    <t>Se obtuvo un Incremento del 88% en relacion al tercer trimestre de 2021, pasamos de 24 casos reportados en el  cuarto  trimeste a 2021 a 45 en el primer trimestre de 2022. Se debe verificar la naturaleza de los casos a fin de tomar medias correctivas.</t>
  </si>
  <si>
    <t>A 31 de Marzo de 2022 se han digitalizado 56325 expedientes. La Meta para el primer trimestre era 53528 por lo que se cumplio en un 105,23%</t>
  </si>
  <si>
    <t>Tomado de las solicitudes realizadas via correo electronico</t>
  </si>
  <si>
    <t>Orden de compra 77900</t>
  </si>
  <si>
    <t xml:space="preserve">Correo electrónico remitido desde la cuenta mantenimientocsj@procoexpo.com </t>
  </si>
  <si>
    <t>De las 76 solicitudes recibidas en el primer trimestre de 2022 via correo electronico, se tramitaron las 76 de solicitudes de forma efectiva</t>
  </si>
  <si>
    <t>Dando continuidad al seguimiento de la orden de compra y en razon de que lse consedio prorroga hsata el 15 de junio de 2022, de la misma forma se solicito ampliacion de la poliza de garantia mediante la póliza 14-44-101137479 por el término de la prórroga</t>
  </si>
  <si>
    <t>Reporte tomado de los archivos de seguimiento en el link https://drive.google.com/drive/folders/14CN-wX9sRw6AXhl3uWqONhT4tOQNxQQX</t>
  </si>
  <si>
    <t>Plan de desarrollo de habilidades y competencias</t>
  </si>
  <si>
    <t>Registros de calificación de servcios</t>
  </si>
  <si>
    <t>La actividad se encuenra programada para iniciar el 01 de mayo de 2022</t>
  </si>
  <si>
    <t>Se evdencia el plan construido</t>
  </si>
  <si>
    <t>Se evidencian las evaluaciones del área jurídica</t>
  </si>
  <si>
    <t>NA</t>
  </si>
  <si>
    <t xml:space="preserve">Correos Electronicos, Lista de asistencia, fotografias. </t>
  </si>
  <si>
    <t>Se adelantaron procesos de cotizaciones los cuales fueron remitidos al area de contrataciones para adelantar el proceso de Bienestar con el fin de contar con el proveedor logistico para estas actividades, para el segundo trimestre se adelantaran inscripciones.</t>
  </si>
  <si>
    <t>Se realizo jornada de vacunacion contra Covid en varias sedes judiciales del Departamento, aplicando primeras dosis, segunda y refuerzo. Para el dia de la Mujer se hizo entrega de detalles en todas las sedes de la ciudad de Santa Marta y Fundacion, esto como homenaje a todas las mujeres de la Seccional.</t>
  </si>
  <si>
    <t>Correos electronicos, formularios de inscripcion de Google Forms, registros fotograficos, registro de inspecciones.</t>
  </si>
  <si>
    <t>Correos electronicos, informes de vigias de la salud, acta de reunion de comité y registros de accidentes de trabajo.</t>
  </si>
  <si>
    <t>Se hizo entrega de directorios en los municipios visitados durante el trimestre con datos de lineas de emergencia, se realizaron inspecciones de seguridad a sedes de los circuito de Fundacion y Banco, tambien se adelanto inscripciones para nuevos brigadistas de emergencia.</t>
  </si>
  <si>
    <t>Se realizo seguimiento del protocolo de Bioseguridad apoyados con los vigias de la salud, se realizaron reuniones con los comité de convivencia y Copasst; y se adelanto investigaciones de accidentes laborales y seguimientos a casos de enfermedad Laboral.</t>
  </si>
  <si>
    <t>Correos Electronicos, Lista de asistencia, fotografias, base de datos de poblacion atendida con riesgo Cardiovascular.</t>
  </si>
  <si>
    <t>Se realizo jornada de examenes y atencion medica para servidores con riesgo cardiovascular el Distrito Santa Marta, se ejecutaron campañas e intervensiones  definidas en los programas de vigilancia epidemiologica,  Riesgo Psicosocial, prevencion de desordenes.  muscoesqueleticos estas fueron realizadas en 3 circuitos del Magdalena (Banco, Fundacion, Cienaga y Santa Marta).</t>
  </si>
  <si>
    <t>E kogui</t>
  </si>
  <si>
    <t>Se registraron todos los procesos judiciales notificados y las conciliaciones extrajudiciales, a corte de Marzo se radicaron 10 y x respectivamente.</t>
  </si>
  <si>
    <t>Se elaboraron las fichas de las conciliaciones extrajudiciales radicadas en el primer trimestre</t>
  </si>
  <si>
    <t>GCC - Sistema de gestión de cobro coactivo</t>
  </si>
  <si>
    <t>Libro excel Interposición de recurso y Libro Excel contestación de demanda
Actas de audiencia</t>
  </si>
  <si>
    <t>Libro Excel - Control de peticiones</t>
  </si>
  <si>
    <t>Se ejerció la defensa judicial de la Nación - Rama Judicial.- de manera oportuna-</t>
  </si>
  <si>
    <t>Se atendieron oportunamente las peticiones o reclamaciones administrativas recibidas, a la fecha se registran 3 peticiones, todas respondidas con notificación.</t>
  </si>
  <si>
    <t>En el procesos creado se generó oficio de cobro persuasivo y se celebró acuerdo de pago con la sancionada.</t>
  </si>
  <si>
    <t>Ejecución presupuestal conforme a la atención de los gastos de la seccional.</t>
  </si>
  <si>
    <t>Reporte de ejecución presupuestal con corte al 31/03/2022</t>
  </si>
  <si>
    <t>Reporte de saldos cupo PAC al 31/03/2022</t>
  </si>
  <si>
    <t>Trámite y adjudicación de 17 contratos</t>
  </si>
  <si>
    <t>Se elaboró plan de necesidades (adquisiciones)</t>
  </si>
  <si>
    <t>El plan fue publicado en SECOP II</t>
  </si>
  <si>
    <t>Análisis resultante de la ejecución del PAC en el 1er. Trimestre, una vez atendidas todas las necesidades de la seccional.</t>
  </si>
  <si>
    <t>Se tramitaron y adjudicaron diecisiete (17) procesos de contratación para apoyo a supervisión de contrato de digitalización, arriendo de inmueble, apoyo de vigias, suministros eléctricos y mantenimiento de vehículos</t>
  </si>
  <si>
    <t xml:space="preserve">Fue elaborado el plan anual de adquisiciones el cual se ajustará de acuerdo a las necesidades presentadas </t>
  </si>
  <si>
    <t xml:space="preserve">micrositio </t>
  </si>
  <si>
    <t xml:space="preserve">Conceptos </t>
  </si>
  <si>
    <t>Se recibieron en el primer trimestre del año cuatro solictudes de traslados las cuales fueron resueltas oportunamente</t>
  </si>
  <si>
    <t xml:space="preserve">resoluciones </t>
  </si>
  <si>
    <t>se dieron tramite a 3 permisos de estudios a jueces en el Distrito Judicial de Santa Marta</t>
  </si>
  <si>
    <t>Se recibieron durante el primer trimestre del año 5 solcitudes de residencia las cuales fueron resueltas oportunamente</t>
  </si>
  <si>
    <t>Se publicaron las vacacntes de los diferentes cargos en el Distrito Judicial de Santa Marta (Formato de Opción de Sede y Vacacnte Defnitivas)</t>
  </si>
  <si>
    <t>Durante los meses de enero y febrero se recibieron 71 reclasificaciones de los aspirantes de la convocatoria No. 4, los cuales se respondieron en el termino previsto</t>
  </si>
  <si>
    <t xml:space="preserve">Se actulizaron 21 registros </t>
  </si>
  <si>
    <t xml:space="preserve">Correo electronico </t>
  </si>
  <si>
    <t>Se enviaron las vacacntes de los jueces y magistrados a la unidad de carrera judicial del CSJ</t>
  </si>
  <si>
    <t>Se expidieron 66 resolcuiones en las cuales se realizaron inscripciones, actualizaciones y exclusiones en el escalafón</t>
  </si>
  <si>
    <t xml:space="preserve">Se tramitron 8 solicitudes de cierra extraordinario de despachos durante el primer trimestre del año </t>
  </si>
  <si>
    <t>Se publicaron los turnos de control de garantias, habeas corpus, reclasificación y los registros actualizados</t>
  </si>
  <si>
    <t>Se publico el informe de gestió del año 2021</t>
  </si>
  <si>
    <t xml:space="preserve">actas </t>
  </si>
  <si>
    <t xml:space="preserve">se realizaron tres reunión del comité institucional </t>
  </si>
  <si>
    <t>actas y SIERJU</t>
  </si>
  <si>
    <t>se verificó que los despachos hallan reportados las estadisticas oportunamente</t>
  </si>
  <si>
    <t>Número de acuerdos proferidos / número de acuerdos aprobados</t>
  </si>
  <si>
    <t>acuerdo</t>
  </si>
  <si>
    <t xml:space="preserve">se establecieron los turnos de control de garantrias del primer semestre del año </t>
  </si>
  <si>
    <t xml:space="preserve">se establecieron los turnos de habeas corpus del primer semestre del año </t>
  </si>
  <si>
    <t>se realizo una reunión del comité SIGCMA</t>
  </si>
  <si>
    <t xml:space="preserve">rendición de cuentas </t>
  </si>
  <si>
    <t>El día 21 de marzo de 2022 a las 2:30 pm se realizo la audiencia de rendición de cuentas del año 2021</t>
  </si>
  <si>
    <t xml:space="preserve">Durante el primer trimestre del año se tramitaron 8 tutelas y 71 derechos de petición </t>
  </si>
  <si>
    <t xml:space="preserve">Se tramitaron 161 vigilancias judiciales durante este primer trimestre del año </t>
  </si>
  <si>
    <t xml:space="preserve">solicitudes </t>
  </si>
  <si>
    <t>se recibieron 3 solcitiudes de inscripción de tarjeta profesional durante del trimestre</t>
  </si>
  <si>
    <t>se recibieron 2 solicitudes de licencia temporal y se enviaron para su tramite al URNA</t>
  </si>
  <si>
    <t>se recibieron 8 solicitudes judicatura y se enviaron para su tramite al URNA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</si>
</sst>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Calibri"/>
      <family val="2"/>
      <scheme val="minor"/>
    </font>
    <font>
      <sz val="9"/>
      <name val="Arial"/>
      <family val="2"/>
    </font>
    <font>
      <sz val="9"/>
      <color theme="1"/>
      <name val="Arial"/>
      <family val="2"/>
    </font>
    <font>
      <b/>
      <sz val="9"/>
      <name val="Arial"/>
      <family val="2"/>
    </font>
    <font>
      <b/>
      <sz val="9"/>
      <color theme="1"/>
      <name val="Arial"/>
      <family val="2"/>
    </font>
    <font>
      <sz val="9"/>
      <color theme="1"/>
      <name val="Calibri"/>
      <family val="2"/>
      <scheme val="minor"/>
    </font>
    <font>
      <sz val="10"/>
      <color theme="1"/>
      <name val="Arial"/>
      <family val="2"/>
    </font>
    <font>
      <b/>
      <sz val="10"/>
      <name val="Arial"/>
      <family val="2"/>
    </font>
    <font>
      <sz val="10"/>
      <name val="Arial"/>
      <family val="2"/>
    </font>
    <font>
      <b/>
      <sz val="10"/>
      <color theme="1"/>
      <name val="Arial"/>
      <family val="2"/>
    </font>
    <font>
      <sz val="10"/>
      <color rgb="FF000000"/>
      <name val="Arial"/>
      <family val="2"/>
    </font>
    <font>
      <b/>
      <i/>
      <sz val="14"/>
      <color theme="1"/>
      <name val="Calibri"/>
      <family val="2"/>
      <scheme val="minor"/>
    </font>
    <font>
      <b/>
      <sz val="9"/>
      <color rgb="FF002060"/>
      <name val="Arial"/>
      <family val="2"/>
    </font>
    <font>
      <sz val="9"/>
      <color rgb="FF002060"/>
      <name val="Arial"/>
      <family val="2"/>
    </font>
    <font>
      <sz val="10"/>
      <color rgb="FFFF0000"/>
      <name val="Arial"/>
      <family val="2"/>
    </font>
    <font>
      <sz val="10"/>
      <color theme="1"/>
      <name val="Calibri"/>
      <family val="2"/>
      <scheme val="minor"/>
    </font>
    <font>
      <b/>
      <sz val="10"/>
      <color theme="2"/>
      <name val="Arial"/>
      <family val="2"/>
    </font>
    <font>
      <b/>
      <i/>
      <sz val="16"/>
      <color theme="1"/>
      <name val="Calibri"/>
      <family val="2"/>
      <scheme val="minor"/>
    </font>
    <font>
      <b/>
      <i/>
      <sz val="22"/>
      <name val="Arial"/>
      <family val="2"/>
    </font>
    <font>
      <b/>
      <sz val="16"/>
      <name val="Arial"/>
      <family val="2"/>
    </font>
    <font>
      <u/>
      <sz val="11"/>
      <color theme="10"/>
      <name val="Calibri"/>
      <family val="2"/>
      <scheme val="minor"/>
    </font>
    <font>
      <sz val="8"/>
      <name val="Calibri"/>
      <family val="2"/>
      <scheme val="minor"/>
    </font>
    <font>
      <sz val="10"/>
      <color theme="4" tint="0.59999389629810485"/>
      <name val="Arial"/>
      <family val="2"/>
    </font>
    <font>
      <b/>
      <i/>
      <sz val="9"/>
      <color theme="1"/>
      <name val="Arial"/>
      <family val="2"/>
    </font>
    <font>
      <b/>
      <sz val="9"/>
      <color theme="0"/>
      <name val="Arial"/>
      <family val="2"/>
    </font>
    <font>
      <sz val="9"/>
      <color theme="0"/>
      <name val="Arial"/>
      <family val="2"/>
    </font>
    <font>
      <b/>
      <sz val="9"/>
      <color theme="0" tint="-4.9989318521683403E-2"/>
      <name val="Arial"/>
      <family val="2"/>
    </font>
    <font>
      <sz val="9"/>
      <color rgb="FF000000"/>
      <name val="Arial"/>
      <family val="2"/>
    </font>
    <font>
      <sz val="9"/>
      <name val="Calibri"/>
      <family val="2"/>
      <scheme val="minor"/>
    </font>
    <font>
      <b/>
      <sz val="9"/>
      <color theme="1"/>
      <name val="Calibri"/>
      <family val="2"/>
      <scheme val="minor"/>
    </font>
    <font>
      <b/>
      <i/>
      <sz val="9"/>
      <color theme="1"/>
      <name val="Calibri"/>
      <family val="2"/>
      <scheme val="minor"/>
    </font>
    <font>
      <b/>
      <sz val="9"/>
      <color theme="0"/>
      <name val="Calibri"/>
      <family val="2"/>
      <scheme val="minor"/>
    </font>
    <font>
      <sz val="10"/>
      <name val="Calibri"/>
      <family val="2"/>
      <scheme val="minor"/>
    </font>
    <font>
      <sz val="12"/>
      <name val="Arial"/>
      <family val="2"/>
    </font>
    <font>
      <sz val="12"/>
      <color rgb="FF000000"/>
      <name val="Tahoma"/>
      <family val="2"/>
    </font>
    <font>
      <sz val="9"/>
      <color indexed="8"/>
      <name val="Arial"/>
      <family val="2"/>
    </font>
    <font>
      <sz val="11"/>
      <color theme="1"/>
      <name val="Calibri"/>
      <family val="2"/>
      <scheme val="minor"/>
    </font>
  </fonts>
  <fills count="19">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FFF99"/>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FFFFF"/>
        <bgColor rgb="FF000000"/>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bottom/>
      <diagonal/>
    </border>
    <border>
      <left style="thin">
        <color theme="0"/>
      </left>
      <right/>
      <top style="thin">
        <color theme="0"/>
      </top>
      <bottom/>
      <diagonal/>
    </border>
    <border>
      <left/>
      <right style="thin">
        <color indexed="64"/>
      </right>
      <top/>
      <bottom style="thin">
        <color indexed="64"/>
      </bottom>
      <diagonal/>
    </border>
    <border>
      <left/>
      <right style="medium">
        <color indexed="64"/>
      </right>
      <top/>
      <bottom/>
      <diagonal/>
    </border>
  </borders>
  <cellStyleXfs count="3">
    <xf numFmtId="0" fontId="0" fillId="0" borderId="0"/>
    <xf numFmtId="0" fontId="20" fillId="0" borderId="0" applyNumberFormat="0" applyFill="0" applyBorder="0" applyAlignment="0" applyProtection="0"/>
    <xf numFmtId="9" fontId="36" fillId="0" borderId="0" applyFont="0" applyFill="0" applyBorder="0" applyAlignment="0" applyProtection="0"/>
  </cellStyleXfs>
  <cellXfs count="484">
    <xf numFmtId="0" fontId="0" fillId="0" borderId="0" xfId="0"/>
    <xf numFmtId="0" fontId="1" fillId="0" borderId="0" xfId="0" applyFont="1"/>
    <xf numFmtId="0" fontId="1" fillId="0" borderId="1" xfId="0" applyFont="1" applyBorder="1" applyAlignment="1">
      <alignment vertical="center" wrapText="1"/>
    </xf>
    <xf numFmtId="0" fontId="6" fillId="0" borderId="1"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left" wrapText="1"/>
    </xf>
    <xf numFmtId="49" fontId="8" fillId="14" borderId="1" xfId="0" applyNumberFormat="1" applyFont="1" applyFill="1" applyBorder="1" applyAlignment="1">
      <alignment horizontal="center" vertical="center" wrapText="1"/>
    </xf>
    <xf numFmtId="0" fontId="15" fillId="0" borderId="0" xfId="0" applyFont="1" applyAlignment="1">
      <alignment wrapText="1"/>
    </xf>
    <xf numFmtId="0" fontId="16" fillId="3" borderId="8" xfId="0" applyFont="1" applyFill="1" applyBorder="1" applyAlignment="1">
      <alignment vertical="center" wrapText="1"/>
    </xf>
    <xf numFmtId="0" fontId="16" fillId="3" borderId="12" xfId="0" applyFont="1" applyFill="1" applyBorder="1" applyAlignment="1">
      <alignment horizontal="center" vertical="center" wrapText="1"/>
    </xf>
    <xf numFmtId="0" fontId="16" fillId="3" borderId="12" xfId="0" applyFont="1" applyFill="1" applyBorder="1" applyAlignment="1">
      <alignment horizontal="center" vertical="center" textRotation="89" wrapText="1"/>
    </xf>
    <xf numFmtId="0" fontId="16" fillId="3" borderId="12" xfId="0" applyFont="1" applyFill="1" applyBorder="1" applyAlignment="1">
      <alignment horizontal="center" vertical="center" textRotation="88" wrapText="1"/>
    </xf>
    <xf numFmtId="14" fontId="8" fillId="11" borderId="1" xfId="0" applyNumberFormat="1" applyFont="1" applyFill="1" applyBorder="1" applyAlignment="1">
      <alignment horizontal="center" vertical="center" wrapText="1"/>
    </xf>
    <xf numFmtId="0" fontId="8" fillId="0" borderId="0" xfId="0" applyFont="1" applyAlignment="1">
      <alignment wrapText="1"/>
    </xf>
    <xf numFmtId="0" fontId="10" fillId="12" borderId="1" xfId="0" applyFont="1" applyFill="1" applyBorder="1" applyAlignment="1">
      <alignment horizontal="center" vertical="center" wrapText="1"/>
    </xf>
    <xf numFmtId="0" fontId="8" fillId="15" borderId="0" xfId="0" applyFont="1" applyFill="1" applyAlignment="1">
      <alignment wrapText="1"/>
    </xf>
    <xf numFmtId="14" fontId="8" fillId="2" borderId="1" xfId="0" applyNumberFormat="1" applyFont="1" applyFill="1" applyBorder="1" applyAlignment="1">
      <alignment horizontal="center" vertical="center" wrapText="1"/>
    </xf>
    <xf numFmtId="0" fontId="10" fillId="10" borderId="1" xfId="0" applyFont="1" applyFill="1" applyBorder="1" applyAlignment="1">
      <alignment horizontal="center" vertical="center" wrapText="1"/>
    </xf>
    <xf numFmtId="0" fontId="8" fillId="0" borderId="0" xfId="0" applyFont="1" applyAlignment="1">
      <alignment horizontal="left" wrapText="1"/>
    </xf>
    <xf numFmtId="0" fontId="8" fillId="0" borderId="0" xfId="0" applyFont="1" applyAlignment="1">
      <alignment horizontal="left" vertical="center" wrapText="1"/>
    </xf>
    <xf numFmtId="0" fontId="8" fillId="0" borderId="1" xfId="0" applyFont="1" applyBorder="1" applyAlignment="1">
      <alignment horizontal="center" vertical="center" wrapText="1"/>
    </xf>
    <xf numFmtId="0" fontId="8" fillId="15"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6" fillId="13" borderId="1" xfId="0" applyFont="1" applyFill="1" applyBorder="1" applyAlignment="1">
      <alignment horizontal="center" vertical="center" wrapText="1"/>
    </xf>
    <xf numFmtId="0" fontId="10" fillId="15" borderId="1" xfId="0" applyFont="1" applyFill="1" applyBorder="1" applyAlignment="1">
      <alignment horizontal="center" vertical="center" wrapText="1"/>
    </xf>
    <xf numFmtId="49" fontId="8" fillId="15"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15" borderId="0" xfId="0" applyFont="1" applyFill="1" applyAlignment="1">
      <alignment horizontal="center" vertical="center" wrapText="1"/>
    </xf>
    <xf numFmtId="0" fontId="6" fillId="11" borderId="1" xfId="0" applyFont="1" applyFill="1" applyBorder="1" applyAlignment="1">
      <alignment vertical="center" wrapText="1"/>
    </xf>
    <xf numFmtId="0" fontId="12" fillId="16" borderId="1" xfId="0" applyFont="1" applyFill="1" applyBorder="1" applyAlignment="1">
      <alignment horizontal="center" vertical="center" wrapText="1"/>
    </xf>
    <xf numFmtId="0" fontId="6" fillId="17" borderId="1" xfId="0" applyFont="1" applyFill="1" applyBorder="1" applyAlignment="1">
      <alignment horizontal="center" vertical="center" wrapText="1"/>
    </xf>
    <xf numFmtId="0" fontId="8" fillId="17" borderId="1" xfId="0" applyFont="1" applyFill="1" applyBorder="1" applyAlignment="1">
      <alignment horizontal="center" vertical="center" wrapText="1"/>
    </xf>
    <xf numFmtId="14" fontId="8" fillId="17" borderId="1" xfId="0" applyNumberFormat="1" applyFont="1" applyFill="1" applyBorder="1" applyAlignment="1">
      <alignment horizontal="center" vertical="center" wrapText="1"/>
    </xf>
    <xf numFmtId="0" fontId="6" fillId="17" borderId="2" xfId="0" applyFont="1" applyFill="1" applyBorder="1" applyAlignment="1">
      <alignment horizontal="center" vertical="center" wrapText="1"/>
    </xf>
    <xf numFmtId="0" fontId="12" fillId="16" borderId="2" xfId="0" applyFont="1" applyFill="1" applyBorder="1" applyAlignment="1">
      <alignment horizontal="center" vertical="center" wrapText="1"/>
    </xf>
    <xf numFmtId="0" fontId="8" fillId="15" borderId="15" xfId="0" applyFont="1" applyFill="1" applyBorder="1" applyAlignment="1">
      <alignment horizontal="center" vertical="center" wrapText="1"/>
    </xf>
    <xf numFmtId="0" fontId="14" fillId="15" borderId="1" xfId="0" applyFont="1" applyFill="1" applyBorder="1" applyAlignment="1">
      <alignment horizontal="center" vertical="center" wrapText="1"/>
    </xf>
    <xf numFmtId="0" fontId="6" fillId="17" borderId="1" xfId="0" applyFont="1" applyFill="1" applyBorder="1" applyAlignment="1">
      <alignment vertical="center" wrapText="1"/>
    </xf>
    <xf numFmtId="0" fontId="8" fillId="15" borderId="1" xfId="0" applyFont="1" applyFill="1" applyBorder="1" applyAlignment="1">
      <alignment vertical="center" wrapText="1"/>
    </xf>
    <xf numFmtId="0" fontId="8" fillId="15" borderId="1" xfId="0" applyFont="1" applyFill="1" applyBorder="1" applyAlignment="1">
      <alignment wrapText="1"/>
    </xf>
    <xf numFmtId="0" fontId="6" fillId="15" borderId="0" xfId="0" applyFont="1" applyFill="1" applyAlignment="1">
      <alignment horizontal="center" vertical="center" wrapText="1"/>
    </xf>
    <xf numFmtId="9" fontId="8" fillId="11"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wrapText="1"/>
    </xf>
    <xf numFmtId="0" fontId="22" fillId="11" borderId="0" xfId="0" applyFont="1" applyFill="1" applyAlignment="1">
      <alignment horizontal="center" vertical="center" wrapText="1"/>
    </xf>
    <xf numFmtId="0" fontId="2" fillId="0" borderId="0" xfId="0" applyFont="1" applyProtection="1">
      <protection locked="0"/>
    </xf>
    <xf numFmtId="0" fontId="2" fillId="0" borderId="0" xfId="0" applyFont="1"/>
    <xf numFmtId="0" fontId="4" fillId="0" borderId="0" xfId="0" applyFont="1" applyAlignment="1" applyProtection="1">
      <alignment vertical="center"/>
      <protection locked="0"/>
    </xf>
    <xf numFmtId="0" fontId="23" fillId="0" borderId="0" xfId="0" applyFont="1" applyAlignment="1" applyProtection="1">
      <alignment horizontal="center" vertical="center"/>
      <protection locked="0"/>
    </xf>
    <xf numFmtId="0" fontId="4" fillId="5" borderId="0" xfId="0" applyFont="1" applyFill="1" applyAlignment="1" applyProtection="1">
      <alignment horizontal="left" vertical="center"/>
      <protection locked="0"/>
    </xf>
    <xf numFmtId="0" fontId="1" fillId="8" borderId="0" xfId="0" applyFont="1" applyFill="1" applyAlignment="1" applyProtection="1">
      <alignment horizontal="center" vertical="center" wrapText="1"/>
      <protection locked="0"/>
    </xf>
    <xf numFmtId="0" fontId="4" fillId="0" borderId="0" xfId="0" applyFont="1" applyAlignment="1" applyProtection="1">
      <alignment horizontal="left" vertical="center"/>
      <protection locked="0"/>
    </xf>
    <xf numFmtId="0" fontId="24"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4" fillId="5" borderId="0" xfId="0" applyFont="1" applyFill="1" applyAlignment="1" applyProtection="1">
      <alignment horizontal="left" vertical="center" wrapText="1"/>
      <protection locked="0"/>
    </xf>
    <xf numFmtId="0" fontId="4" fillId="0" borderId="0" xfId="0" applyFont="1" applyAlignment="1" applyProtection="1">
      <alignment horizontal="left"/>
      <protection locked="0"/>
    </xf>
    <xf numFmtId="0" fontId="2" fillId="0" borderId="0" xfId="0" applyFont="1" applyAlignment="1" applyProtection="1">
      <alignment horizontal="center" vertical="center"/>
      <protection locked="0"/>
    </xf>
    <xf numFmtId="0" fontId="4" fillId="5" borderId="1" xfId="0" applyFont="1" applyFill="1" applyBorder="1" applyAlignment="1">
      <alignment horizontal="center" vertical="top" wrapText="1" readingOrder="1"/>
    </xf>
    <xf numFmtId="0" fontId="4" fillId="5" borderId="1" xfId="0" applyFont="1" applyFill="1" applyBorder="1" applyAlignment="1">
      <alignment horizontal="center" vertical="center" wrapText="1" readingOrder="1"/>
    </xf>
    <xf numFmtId="0" fontId="4" fillId="5" borderId="2" xfId="0" applyFont="1" applyFill="1" applyBorder="1" applyAlignment="1">
      <alignment horizontal="center" vertical="top" wrapText="1" readingOrder="1"/>
    </xf>
    <xf numFmtId="0" fontId="4" fillId="5" borderId="2" xfId="0" applyFont="1" applyFill="1" applyBorder="1" applyAlignment="1">
      <alignment horizontal="center" vertical="center" wrapText="1" readingOrder="1"/>
    </xf>
    <xf numFmtId="0" fontId="27" fillId="2" borderId="24" xfId="0" applyFont="1" applyFill="1" applyBorder="1" applyAlignment="1">
      <alignment horizontal="center" vertical="center" wrapText="1" readingOrder="1"/>
    </xf>
    <xf numFmtId="0" fontId="2" fillId="2" borderId="0" xfId="0" applyFont="1" applyFill="1"/>
    <xf numFmtId="0" fontId="27" fillId="2" borderId="4" xfId="0" applyFont="1" applyFill="1" applyBorder="1" applyAlignment="1">
      <alignment horizontal="center" vertical="center" wrapText="1" readingOrder="1"/>
    </xf>
    <xf numFmtId="0" fontId="27" fillId="0" borderId="24" xfId="0" applyFont="1" applyBorder="1" applyAlignment="1">
      <alignment horizontal="center" vertical="center" wrapText="1" readingOrder="1"/>
    </xf>
    <xf numFmtId="0" fontId="27" fillId="0" borderId="4" xfId="0" applyFont="1" applyBorder="1" applyAlignment="1">
      <alignment horizontal="center" vertical="center" wrapText="1" readingOrder="1"/>
    </xf>
    <xf numFmtId="0" fontId="27" fillId="0" borderId="25" xfId="0" applyFont="1" applyBorder="1" applyAlignment="1">
      <alignment horizontal="center" vertical="center" wrapText="1" readingOrder="1"/>
    </xf>
    <xf numFmtId="0" fontId="27" fillId="0" borderId="35" xfId="0" applyFont="1" applyBorder="1" applyAlignment="1">
      <alignment horizontal="center" vertical="center" wrapText="1" readingOrder="1"/>
    </xf>
    <xf numFmtId="0" fontId="1" fillId="0" borderId="0" xfId="0" applyFont="1" applyAlignment="1">
      <alignment vertical="center" wrapText="1"/>
    </xf>
    <xf numFmtId="0" fontId="27" fillId="0" borderId="36" xfId="0" applyFont="1" applyBorder="1" applyAlignment="1">
      <alignment horizontal="center" vertical="center" wrapText="1" readingOrder="1"/>
    </xf>
    <xf numFmtId="0" fontId="27" fillId="0" borderId="17" xfId="0" applyFont="1" applyBorder="1" applyAlignment="1">
      <alignment horizontal="center" vertical="center" wrapText="1" readingOrder="1"/>
    </xf>
    <xf numFmtId="0" fontId="27" fillId="0" borderId="1" xfId="0" applyFont="1" applyBorder="1" applyAlignment="1">
      <alignment horizontal="center" vertical="center" wrapText="1" readingOrder="1"/>
    </xf>
    <xf numFmtId="0" fontId="27" fillId="0" borderId="22" xfId="0" applyFont="1" applyBorder="1" applyAlignment="1">
      <alignment horizontal="center" vertical="center" wrapText="1" readingOrder="1"/>
    </xf>
    <xf numFmtId="0" fontId="3" fillId="4" borderId="38" xfId="0" applyFont="1" applyFill="1" applyBorder="1" applyAlignment="1">
      <alignment horizontal="center" vertical="top" wrapText="1" readingOrder="1"/>
    </xf>
    <xf numFmtId="0" fontId="25" fillId="0" borderId="0" xfId="0" applyFont="1"/>
    <xf numFmtId="0" fontId="27" fillId="2" borderId="1" xfId="0" applyFont="1" applyFill="1" applyBorder="1" applyAlignment="1">
      <alignment horizontal="center" vertical="center" wrapText="1" readingOrder="1"/>
    </xf>
    <xf numFmtId="0" fontId="2" fillId="0" borderId="0" xfId="0" applyFont="1" applyAlignment="1">
      <alignment horizontal="left"/>
    </xf>
    <xf numFmtId="0" fontId="2" fillId="0" borderId="0" xfId="0" applyFont="1" applyAlignment="1">
      <alignment horizontal="center"/>
    </xf>
    <xf numFmtId="0" fontId="27" fillId="0" borderId="26" xfId="0" applyFont="1" applyBorder="1" applyAlignment="1">
      <alignment vertical="center" wrapText="1" readingOrder="1"/>
    </xf>
    <xf numFmtId="0" fontId="8" fillId="2" borderId="1" xfId="0" applyFont="1" applyFill="1" applyBorder="1" applyAlignment="1">
      <alignment horizontal="left" vertical="center" wrapText="1"/>
    </xf>
    <xf numFmtId="0" fontId="3" fillId="4" borderId="39" xfId="0" applyFont="1" applyFill="1" applyBorder="1" applyAlignment="1">
      <alignment horizontal="center" vertical="top" wrapText="1" readingOrder="1"/>
    </xf>
    <xf numFmtId="0" fontId="4" fillId="4" borderId="2" xfId="0" applyFont="1" applyFill="1" applyBorder="1" applyAlignment="1">
      <alignment horizontal="center" vertical="top" wrapText="1" readingOrder="1"/>
    </xf>
    <xf numFmtId="0" fontId="27" fillId="0" borderId="3" xfId="0" applyFont="1" applyBorder="1" applyAlignment="1">
      <alignment horizontal="center" vertical="center" wrapText="1" readingOrder="1"/>
    </xf>
    <xf numFmtId="0" fontId="4" fillId="0" borderId="0" xfId="0" applyFont="1" applyAlignment="1" applyProtection="1">
      <alignment horizontal="center"/>
      <protection locked="0"/>
    </xf>
    <xf numFmtId="0" fontId="4" fillId="5" borderId="0" xfId="0" applyFont="1" applyFill="1" applyAlignment="1" applyProtection="1">
      <alignment horizontal="center" vertical="center"/>
      <protection locked="0"/>
    </xf>
    <xf numFmtId="0" fontId="4" fillId="0" borderId="0" xfId="0" applyFont="1" applyAlignment="1" applyProtection="1">
      <alignment horizontal="center" vertical="center"/>
      <protection locked="0"/>
    </xf>
    <xf numFmtId="0" fontId="27" fillId="2" borderId="1" xfId="0" applyFont="1" applyFill="1" applyBorder="1" applyAlignment="1">
      <alignment horizontal="center" vertical="center" wrapText="1"/>
    </xf>
    <xf numFmtId="0" fontId="27" fillId="0" borderId="7" xfId="0" applyFont="1" applyBorder="1" applyAlignment="1">
      <alignment horizontal="center" vertical="center" wrapText="1" readingOrder="1"/>
    </xf>
    <xf numFmtId="0" fontId="5" fillId="0" borderId="0" xfId="0" applyFont="1" applyAlignment="1">
      <alignment horizontal="left"/>
    </xf>
    <xf numFmtId="0" fontId="5" fillId="0" borderId="0" xfId="0" applyFont="1"/>
    <xf numFmtId="0" fontId="29" fillId="6" borderId="1" xfId="0" applyFont="1" applyFill="1" applyBorder="1" applyAlignment="1">
      <alignment horizontal="center" vertical="center"/>
    </xf>
    <xf numFmtId="0" fontId="31" fillId="8" borderId="1" xfId="0" applyFont="1" applyFill="1" applyBorder="1" applyAlignment="1">
      <alignment horizontal="center"/>
    </xf>
    <xf numFmtId="0" fontId="31" fillId="8" borderId="1" xfId="0" applyFont="1" applyFill="1" applyBorder="1" applyAlignment="1">
      <alignment vertical="center" wrapText="1"/>
    </xf>
    <xf numFmtId="0" fontId="28" fillId="0" borderId="0" xfId="0" applyFont="1" applyAlignment="1">
      <alignment horizontal="center"/>
    </xf>
    <xf numFmtId="0" fontId="5" fillId="0" borderId="0" xfId="0" applyFont="1" applyAlignment="1">
      <alignment horizontal="center"/>
    </xf>
    <xf numFmtId="0" fontId="32" fillId="2" borderId="1" xfId="0" applyFont="1" applyFill="1" applyBorder="1" applyAlignment="1">
      <alignment horizontal="center" wrapText="1"/>
    </xf>
    <xf numFmtId="0" fontId="15" fillId="2" borderId="1" xfId="0" applyFont="1" applyFill="1" applyBorder="1" applyAlignment="1">
      <alignment horizontal="center" wrapText="1"/>
    </xf>
    <xf numFmtId="0" fontId="32" fillId="2" borderId="1" xfId="0" applyFont="1" applyFill="1" applyBorder="1" applyAlignment="1">
      <alignment horizontal="center"/>
    </xf>
    <xf numFmtId="0" fontId="15" fillId="2" borderId="1" xfId="0" applyFont="1" applyFill="1" applyBorder="1" applyAlignment="1">
      <alignment horizontal="center"/>
    </xf>
    <xf numFmtId="0" fontId="32" fillId="0" borderId="1" xfId="0" applyFont="1" applyBorder="1" applyAlignment="1">
      <alignment horizontal="center"/>
    </xf>
    <xf numFmtId="0" fontId="15" fillId="0" borderId="1" xfId="0" applyFont="1" applyBorder="1" applyAlignment="1">
      <alignment horizontal="center"/>
    </xf>
    <xf numFmtId="0" fontId="15" fillId="0" borderId="1" xfId="0" applyFont="1" applyBorder="1" applyAlignment="1">
      <alignment horizontal="center" wrapText="1"/>
    </xf>
    <xf numFmtId="0" fontId="8" fillId="0" borderId="1" xfId="0" applyFont="1" applyBorder="1" applyAlignment="1">
      <alignment horizontal="left" vertical="top" wrapText="1"/>
    </xf>
    <xf numFmtId="0" fontId="8" fillId="0" borderId="4" xfId="0" applyFont="1" applyBorder="1" applyAlignment="1">
      <alignment vertical="center" wrapText="1"/>
    </xf>
    <xf numFmtId="0" fontId="6" fillId="0" borderId="0" xfId="0" applyFont="1" applyAlignment="1">
      <alignment horizontal="center" wrapText="1"/>
    </xf>
    <xf numFmtId="0" fontId="27" fillId="0" borderId="29" xfId="0" applyFont="1" applyBorder="1" applyAlignment="1">
      <alignment horizontal="center" vertical="center" wrapText="1" readingOrder="1"/>
    </xf>
    <xf numFmtId="0" fontId="27" fillId="0" borderId="30" xfId="0" applyFont="1" applyBorder="1" applyAlignment="1">
      <alignment horizontal="center" vertical="center" wrapText="1" readingOrder="1"/>
    </xf>
    <xf numFmtId="0" fontId="27" fillId="0" borderId="16" xfId="0" applyFont="1" applyBorder="1" applyAlignment="1">
      <alignment horizontal="center" vertical="center" wrapText="1" readingOrder="1"/>
    </xf>
    <xf numFmtId="0" fontId="10" fillId="2" borderId="1" xfId="0" applyFont="1" applyFill="1" applyBorder="1" applyAlignment="1">
      <alignment vertical="center" wrapText="1"/>
    </xf>
    <xf numFmtId="0" fontId="27" fillId="0" borderId="34" xfId="0" applyFont="1" applyBorder="1" applyAlignment="1">
      <alignment horizontal="center" vertical="center" wrapText="1" readingOrder="1"/>
    </xf>
    <xf numFmtId="0" fontId="2" fillId="0" borderId="0" xfId="0" applyFont="1" applyAlignment="1">
      <alignment wrapText="1"/>
    </xf>
    <xf numFmtId="0" fontId="27" fillId="0" borderId="33" xfId="0" applyFont="1" applyBorder="1" applyAlignment="1">
      <alignment horizontal="center" vertical="center" wrapText="1" readingOrder="1"/>
    </xf>
    <xf numFmtId="0" fontId="10" fillId="2" borderId="1" xfId="0" applyFont="1" applyFill="1" applyBorder="1" applyAlignment="1">
      <alignment horizontal="center" vertical="center" wrapText="1" readingOrder="1"/>
    </xf>
    <xf numFmtId="0" fontId="8" fillId="11" borderId="2" xfId="0" applyFont="1" applyFill="1" applyBorder="1" applyAlignment="1">
      <alignment horizontal="center" vertical="center" wrapText="1"/>
    </xf>
    <xf numFmtId="0" fontId="8" fillId="13" borderId="7" xfId="0" applyFont="1" applyFill="1" applyBorder="1" applyAlignment="1">
      <alignment horizontal="center" vertical="center" wrapText="1"/>
    </xf>
    <xf numFmtId="0" fontId="6" fillId="15" borderId="2" xfId="0" applyFont="1" applyFill="1" applyBorder="1" applyAlignment="1">
      <alignment horizontal="center" vertical="center" wrapText="1"/>
    </xf>
    <xf numFmtId="14" fontId="8" fillId="14" borderId="1" xfId="0" applyNumberFormat="1" applyFont="1" applyFill="1" applyBorder="1" applyAlignment="1">
      <alignment horizontal="center" vertical="center" wrapText="1"/>
    </xf>
    <xf numFmtId="0" fontId="12" fillId="16" borderId="5" xfId="0" applyFont="1" applyFill="1" applyBorder="1" applyAlignment="1">
      <alignment horizontal="center" vertical="center" wrapText="1"/>
    </xf>
    <xf numFmtId="14" fontId="8" fillId="13" borderId="1" xfId="0" applyNumberFormat="1" applyFont="1" applyFill="1" applyBorder="1" applyAlignment="1">
      <alignment horizontal="center" vertical="center" wrapText="1"/>
    </xf>
    <xf numFmtId="0" fontId="1" fillId="11" borderId="1" xfId="0" applyFont="1" applyFill="1" applyBorder="1" applyAlignment="1">
      <alignment horizontal="justify" vertical="center" wrapText="1"/>
    </xf>
    <xf numFmtId="0" fontId="3" fillId="11" borderId="1" xfId="0" applyFont="1" applyFill="1" applyBorder="1" applyAlignment="1">
      <alignment horizontal="justify" vertical="center" wrapText="1"/>
    </xf>
    <xf numFmtId="0" fontId="3" fillId="12" borderId="1" xfId="0" applyFont="1" applyFill="1" applyBorder="1" applyAlignment="1">
      <alignment horizontal="justify" vertical="center" wrapText="1"/>
    </xf>
    <xf numFmtId="0" fontId="1" fillId="12" borderId="1" xfId="0" applyFont="1" applyFill="1" applyBorder="1" applyAlignment="1">
      <alignment horizontal="justify" vertical="center" wrapText="1"/>
    </xf>
    <xf numFmtId="14" fontId="8" fillId="12" borderId="1" xfId="0" applyNumberFormat="1" applyFont="1" applyFill="1" applyBorder="1" applyAlignment="1">
      <alignment horizontal="center" vertical="center" wrapText="1"/>
    </xf>
    <xf numFmtId="14" fontId="1" fillId="12" borderId="1" xfId="0" applyNumberFormat="1" applyFont="1" applyFill="1" applyBorder="1" applyAlignment="1">
      <alignment horizontal="justify" vertical="center" wrapText="1"/>
    </xf>
    <xf numFmtId="0" fontId="8" fillId="14" borderId="1" xfId="0" applyFont="1" applyFill="1" applyBorder="1" applyAlignment="1">
      <alignment horizontal="left" vertical="center" wrapText="1"/>
    </xf>
    <xf numFmtId="0" fontId="1" fillId="17" borderId="1" xfId="0" applyFont="1" applyFill="1" applyBorder="1" applyAlignment="1">
      <alignment horizontal="justify" vertical="center" wrapText="1"/>
    </xf>
    <xf numFmtId="0" fontId="3" fillId="17" borderId="1" xfId="0" applyFont="1" applyFill="1" applyBorder="1" applyAlignment="1">
      <alignment horizontal="justify" vertical="center" wrapText="1"/>
    </xf>
    <xf numFmtId="9" fontId="1" fillId="17" borderId="1" xfId="0" applyNumberFormat="1" applyFont="1" applyFill="1" applyBorder="1" applyAlignment="1">
      <alignment horizontal="justify" vertical="center" wrapText="1"/>
    </xf>
    <xf numFmtId="0" fontId="3" fillId="17" borderId="2" xfId="0" applyFont="1" applyFill="1" applyBorder="1" applyAlignment="1">
      <alignment horizontal="justify" vertical="center" wrapText="1"/>
    </xf>
    <xf numFmtId="0" fontId="1" fillId="17" borderId="2" xfId="0" applyFont="1" applyFill="1" applyBorder="1" applyAlignment="1">
      <alignment horizontal="justify" vertical="center" wrapText="1"/>
    </xf>
    <xf numFmtId="0" fontId="1" fillId="17" borderId="2" xfId="0" applyFont="1" applyFill="1" applyBorder="1" applyAlignment="1">
      <alignment vertical="center" wrapText="1"/>
    </xf>
    <xf numFmtId="0" fontId="3" fillId="17" borderId="2" xfId="0" applyFont="1" applyFill="1" applyBorder="1" applyAlignment="1">
      <alignment vertical="center" wrapText="1"/>
    </xf>
    <xf numFmtId="9" fontId="1" fillId="17" borderId="2" xfId="0" applyNumberFormat="1" applyFont="1" applyFill="1" applyBorder="1" applyAlignment="1">
      <alignment vertical="center" wrapText="1"/>
    </xf>
    <xf numFmtId="0" fontId="1" fillId="13" borderId="1" xfId="0" applyFont="1" applyFill="1" applyBorder="1" applyAlignment="1">
      <alignment horizontal="justify" vertical="center" wrapText="1"/>
    </xf>
    <xf numFmtId="0" fontId="3" fillId="13" borderId="1" xfId="0" applyFont="1" applyFill="1" applyBorder="1" applyAlignment="1">
      <alignment horizontal="justify" vertical="center" wrapText="1"/>
    </xf>
    <xf numFmtId="0" fontId="8" fillId="13" borderId="2" xfId="0" applyFont="1" applyFill="1" applyBorder="1" applyAlignment="1">
      <alignment vertical="center" wrapText="1"/>
    </xf>
    <xf numFmtId="0" fontId="6" fillId="13" borderId="2" xfId="0" applyFont="1" applyFill="1" applyBorder="1" applyAlignment="1">
      <alignment vertical="center" wrapText="1"/>
    </xf>
    <xf numFmtId="14" fontId="8" fillId="15" borderId="1" xfId="0" applyNumberFormat="1" applyFont="1" applyFill="1" applyBorder="1" applyAlignment="1">
      <alignment horizontal="center" vertical="center" wrapText="1"/>
    </xf>
    <xf numFmtId="14" fontId="8" fillId="0" borderId="1" xfId="0" applyNumberFormat="1" applyFont="1" applyBorder="1" applyAlignment="1">
      <alignment horizontal="center" vertical="center" wrapText="1"/>
    </xf>
    <xf numFmtId="0" fontId="8" fillId="11" borderId="5" xfId="0" applyFont="1" applyFill="1" applyBorder="1" applyAlignment="1">
      <alignment horizontal="center" vertical="center" wrapText="1"/>
    </xf>
    <xf numFmtId="0" fontId="8" fillId="12" borderId="5" xfId="0" applyFont="1" applyFill="1" applyBorder="1" applyAlignment="1">
      <alignment horizontal="center" vertical="center" wrapText="1"/>
    </xf>
    <xf numFmtId="0" fontId="8" fillId="14" borderId="5" xfId="0" applyFont="1" applyFill="1" applyBorder="1" applyAlignment="1">
      <alignment horizontal="center" vertical="center" wrapText="1"/>
    </xf>
    <xf numFmtId="0" fontId="8" fillId="17" borderId="5" xfId="0" applyFont="1" applyFill="1" applyBorder="1" applyAlignment="1">
      <alignment horizontal="center" vertical="center" wrapText="1"/>
    </xf>
    <xf numFmtId="0" fontId="13" fillId="2" borderId="0" xfId="0" applyFont="1" applyFill="1" applyAlignment="1">
      <alignment horizontal="center" vertical="center" wrapText="1"/>
    </xf>
    <xf numFmtId="0" fontId="1" fillId="2" borderId="0" xfId="0" applyFont="1" applyFill="1" applyAlignment="1">
      <alignment horizontal="center" vertical="center" wrapText="1"/>
    </xf>
    <xf numFmtId="14" fontId="1" fillId="2" borderId="0" xfId="0" applyNumberFormat="1" applyFont="1" applyFill="1" applyAlignment="1">
      <alignment horizontal="center" vertical="center" wrapText="1"/>
    </xf>
    <xf numFmtId="0" fontId="0" fillId="2" borderId="0" xfId="0" applyFill="1"/>
    <xf numFmtId="0" fontId="1" fillId="2" borderId="0" xfId="0" applyFont="1" applyFill="1"/>
    <xf numFmtId="0" fontId="1" fillId="2" borderId="0" xfId="0" applyFont="1" applyFill="1" applyAlignment="1">
      <alignment vertical="center"/>
    </xf>
    <xf numFmtId="0" fontId="8" fillId="13" borderId="5" xfId="0" applyFont="1" applyFill="1" applyBorder="1" applyAlignment="1">
      <alignment horizontal="center" vertical="center" wrapText="1"/>
    </xf>
    <xf numFmtId="0" fontId="8" fillId="13" borderId="44" xfId="0" applyFont="1" applyFill="1" applyBorder="1" applyAlignment="1">
      <alignment horizontal="center" vertical="center" wrapText="1"/>
    </xf>
    <xf numFmtId="0" fontId="8" fillId="15" borderId="5"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2" borderId="0" xfId="0" applyFont="1" applyFill="1" applyAlignment="1">
      <alignment horizontal="left" vertical="center" wrapText="1"/>
    </xf>
    <xf numFmtId="0" fontId="8" fillId="2" borderId="0" xfId="0" applyFont="1" applyFill="1" applyAlignment="1">
      <alignment horizontal="center" vertical="center" wrapText="1"/>
    </xf>
    <xf numFmtId="0" fontId="8" fillId="2" borderId="0" xfId="0" applyFont="1" applyFill="1" applyAlignment="1">
      <alignment wrapText="1"/>
    </xf>
    <xf numFmtId="0" fontId="15" fillId="2" borderId="0" xfId="0" applyFont="1" applyFill="1" applyAlignment="1">
      <alignment wrapText="1"/>
    </xf>
    <xf numFmtId="0" fontId="27" fillId="2" borderId="46" xfId="0" applyFont="1" applyFill="1" applyBorder="1" applyAlignment="1">
      <alignment horizontal="center" vertical="center" wrapText="1" readingOrder="1"/>
    </xf>
    <xf numFmtId="0" fontId="8" fillId="2" borderId="3" xfId="0" applyFont="1" applyFill="1" applyBorder="1" applyAlignment="1">
      <alignment vertical="center" wrapText="1"/>
    </xf>
    <xf numFmtId="0" fontId="27" fillId="0" borderId="15" xfId="0" applyFont="1" applyBorder="1" applyAlignment="1">
      <alignment horizontal="center" vertical="center" wrapText="1" readingOrder="1"/>
    </xf>
    <xf numFmtId="0" fontId="8" fillId="0" borderId="1" xfId="0" applyFont="1" applyBorder="1" applyAlignment="1">
      <alignment horizontal="center" vertical="center" wrapText="1"/>
    </xf>
    <xf numFmtId="0" fontId="8" fillId="15"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17" borderId="2" xfId="0" applyFont="1" applyFill="1" applyBorder="1" applyAlignment="1">
      <alignment horizontal="center" vertical="center" wrapText="1"/>
    </xf>
    <xf numFmtId="0" fontId="6" fillId="2" borderId="1" xfId="0" applyFont="1" applyFill="1" applyBorder="1" applyAlignment="1">
      <alignment vertical="top" wrapText="1"/>
    </xf>
    <xf numFmtId="0" fontId="27" fillId="2" borderId="17" xfId="0" applyFont="1" applyFill="1" applyBorder="1" applyAlignment="1">
      <alignment horizontal="center" vertical="top" wrapText="1"/>
    </xf>
    <xf numFmtId="0" fontId="27" fillId="18" borderId="20" xfId="0" applyFont="1" applyFill="1" applyBorder="1" applyAlignment="1">
      <alignment vertical="top" wrapText="1"/>
    </xf>
    <xf numFmtId="0" fontId="8" fillId="2" borderId="1" xfId="0" applyFont="1" applyFill="1" applyBorder="1" applyAlignment="1">
      <alignment vertical="top" wrapText="1"/>
    </xf>
    <xf numFmtId="0" fontId="27" fillId="0" borderId="47" xfId="0" applyFont="1" applyBorder="1" applyAlignment="1">
      <alignment vertical="top" wrapText="1"/>
    </xf>
    <xf numFmtId="0" fontId="2" fillId="0" borderId="17" xfId="0" applyFont="1" applyBorder="1" applyAlignment="1">
      <alignment horizontal="left" vertical="top" wrapText="1"/>
    </xf>
    <xf numFmtId="0" fontId="27" fillId="0" borderId="1" xfId="0" applyFont="1" applyBorder="1" applyAlignment="1">
      <alignment horizontal="center" vertical="top" wrapText="1"/>
    </xf>
    <xf numFmtId="0" fontId="10" fillId="2" borderId="1" xfId="0" applyFont="1" applyFill="1" applyBorder="1" applyAlignment="1">
      <alignment vertical="top" wrapText="1"/>
    </xf>
    <xf numFmtId="0" fontId="2" fillId="0" borderId="1" xfId="0" applyFont="1" applyBorder="1" applyAlignment="1">
      <alignment horizontal="left" vertical="top" wrapText="1"/>
    </xf>
    <xf numFmtId="0" fontId="1" fillId="0" borderId="22" xfId="0" applyFont="1" applyBorder="1" applyAlignment="1">
      <alignment horizontal="left" vertical="top" wrapText="1"/>
    </xf>
    <xf numFmtId="0" fontId="27" fillId="0" borderId="22" xfId="0" applyFont="1" applyBorder="1" applyAlignment="1">
      <alignment horizontal="center" vertical="top" wrapText="1"/>
    </xf>
    <xf numFmtId="0" fontId="2" fillId="0" borderId="3" xfId="0" applyFont="1" applyBorder="1" applyAlignment="1">
      <alignment horizontal="left" vertical="top" wrapText="1"/>
    </xf>
    <xf numFmtId="0" fontId="27" fillId="0" borderId="3" xfId="0" applyFont="1" applyBorder="1" applyAlignment="1">
      <alignment horizontal="center" vertical="top" wrapText="1"/>
    </xf>
    <xf numFmtId="0" fontId="6" fillId="2" borderId="1" xfId="0" applyFont="1" applyFill="1" applyBorder="1" applyAlignment="1">
      <alignment horizontal="left" vertical="top" wrapText="1"/>
    </xf>
    <xf numFmtId="0" fontId="27" fillId="18" borderId="1" xfId="0" applyFont="1" applyFill="1" applyBorder="1" applyAlignment="1">
      <alignment vertical="top" wrapText="1"/>
    </xf>
    <xf numFmtId="0" fontId="27" fillId="0" borderId="20" xfId="0" applyFont="1" applyBorder="1" applyAlignment="1">
      <alignment horizontal="left" vertical="top" wrapText="1"/>
    </xf>
    <xf numFmtId="0" fontId="2" fillId="0" borderId="2" xfId="0" applyFont="1" applyBorder="1" applyAlignment="1">
      <alignment horizontal="left" vertical="top" wrapText="1"/>
    </xf>
    <xf numFmtId="0" fontId="27" fillId="0" borderId="2" xfId="0" applyFont="1" applyBorder="1" applyAlignment="1">
      <alignment horizontal="center" vertical="top" wrapText="1"/>
    </xf>
    <xf numFmtId="0" fontId="27" fillId="0" borderId="37" xfId="0" applyFont="1" applyBorder="1" applyAlignment="1">
      <alignment horizontal="left" vertical="top" wrapText="1"/>
    </xf>
    <xf numFmtId="0" fontId="27" fillId="0" borderId="17" xfId="0" applyFont="1" applyBorder="1" applyAlignment="1">
      <alignment horizontal="center" vertical="top" wrapText="1"/>
    </xf>
    <xf numFmtId="0" fontId="27" fillId="0" borderId="18" xfId="0" applyFont="1" applyBorder="1" applyAlignment="1">
      <alignment vertical="top" wrapText="1"/>
    </xf>
    <xf numFmtId="0" fontId="27" fillId="0" borderId="17" xfId="0" applyFont="1" applyBorder="1" applyAlignment="1">
      <alignment vertical="top" wrapText="1"/>
    </xf>
    <xf numFmtId="0" fontId="6" fillId="0" borderId="1" xfId="0" applyFont="1" applyBorder="1" applyAlignment="1">
      <alignment horizontal="left" vertical="top" wrapText="1"/>
    </xf>
    <xf numFmtId="0" fontId="27" fillId="0" borderId="18" xfId="0" applyFont="1" applyBorder="1" applyAlignment="1">
      <alignment horizontal="left" vertical="top" wrapText="1"/>
    </xf>
    <xf numFmtId="0" fontId="2" fillId="10" borderId="4" xfId="0" applyFont="1" applyFill="1" applyBorder="1" applyAlignment="1">
      <alignment horizontal="left" vertical="top" wrapText="1"/>
    </xf>
    <xf numFmtId="0" fontId="27" fillId="2" borderId="1" xfId="0" applyFont="1" applyFill="1" applyBorder="1" applyAlignment="1">
      <alignment horizontal="left" vertical="top" wrapText="1"/>
    </xf>
    <xf numFmtId="0" fontId="27" fillId="0" borderId="1" xfId="0" applyFont="1" applyBorder="1" applyAlignment="1">
      <alignment vertical="top" wrapText="1"/>
    </xf>
    <xf numFmtId="0" fontId="8" fillId="2" borderId="17" xfId="0" applyFont="1" applyFill="1" applyBorder="1" applyAlignment="1">
      <alignment horizontal="left" vertical="top" wrapText="1"/>
    </xf>
    <xf numFmtId="0" fontId="2" fillId="0" borderId="17" xfId="0" applyFont="1" applyBorder="1" applyAlignment="1">
      <alignment horizontal="center" vertical="top" wrapText="1"/>
    </xf>
    <xf numFmtId="0" fontId="6" fillId="2" borderId="18" xfId="0" applyFont="1" applyFill="1" applyBorder="1" applyAlignment="1">
      <alignment horizontal="left" vertical="top" wrapText="1"/>
    </xf>
    <xf numFmtId="0" fontId="8" fillId="2" borderId="1" xfId="0" applyFont="1" applyFill="1" applyBorder="1" applyAlignment="1">
      <alignment horizontal="left" vertical="top" wrapText="1"/>
    </xf>
    <xf numFmtId="0" fontId="2" fillId="0" borderId="1" xfId="0" applyFont="1" applyBorder="1" applyAlignment="1">
      <alignment horizontal="center" vertical="top" wrapText="1"/>
    </xf>
    <xf numFmtId="0" fontId="8" fillId="0" borderId="20" xfId="0" applyFont="1" applyBorder="1" applyAlignment="1">
      <alignment horizontal="left" vertical="top" wrapText="1"/>
    </xf>
    <xf numFmtId="0" fontId="1" fillId="10" borderId="20" xfId="0" applyFont="1" applyFill="1" applyBorder="1" applyAlignment="1">
      <alignment horizontal="left" vertical="top" wrapText="1"/>
    </xf>
    <xf numFmtId="0" fontId="2" fillId="0" borderId="22" xfId="0" applyFont="1" applyBorder="1" applyAlignment="1">
      <alignment horizontal="center" vertical="top" wrapText="1"/>
    </xf>
    <xf numFmtId="0" fontId="8" fillId="2" borderId="23" xfId="0" applyFont="1" applyFill="1" applyBorder="1" applyAlignment="1">
      <alignment horizontal="left" vertical="top" wrapText="1"/>
    </xf>
    <xf numFmtId="0" fontId="1" fillId="0" borderId="3"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8" fillId="2" borderId="18" xfId="0" applyFont="1" applyFill="1" applyBorder="1" applyAlignment="1">
      <alignment vertical="top" wrapText="1"/>
    </xf>
    <xf numFmtId="0" fontId="8" fillId="0" borderId="18" xfId="0" applyFont="1" applyBorder="1" applyAlignment="1">
      <alignment vertical="top" wrapText="1"/>
    </xf>
    <xf numFmtId="0" fontId="27" fillId="0" borderId="1" xfId="0" applyFont="1" applyBorder="1" applyAlignment="1">
      <alignment horizontal="left" vertical="top" wrapText="1"/>
    </xf>
    <xf numFmtId="0" fontId="2" fillId="0" borderId="20" xfId="0" applyFont="1" applyBorder="1" applyAlignment="1">
      <alignment horizontal="left" vertical="top" wrapText="1"/>
    </xf>
    <xf numFmtId="0" fontId="1" fillId="10" borderId="1" xfId="0" applyFont="1" applyFill="1" applyBorder="1" applyAlignment="1">
      <alignment horizontal="left" vertical="top" wrapText="1"/>
    </xf>
    <xf numFmtId="0" fontId="1" fillId="0" borderId="20" xfId="0" applyFont="1" applyBorder="1" applyAlignment="1">
      <alignment horizontal="left" vertical="top" wrapText="1"/>
    </xf>
    <xf numFmtId="0" fontId="2" fillId="0" borderId="1" xfId="0" applyFont="1" applyBorder="1" applyAlignment="1">
      <alignment vertical="top" wrapText="1"/>
    </xf>
    <xf numFmtId="0" fontId="2" fillId="0" borderId="0" xfId="0" applyFont="1" applyAlignment="1">
      <alignment vertical="top" wrapText="1"/>
    </xf>
    <xf numFmtId="0" fontId="1" fillId="0" borderId="18" xfId="0" applyFont="1" applyBorder="1" applyAlignment="1">
      <alignment horizontal="left" vertical="top" wrapText="1"/>
    </xf>
    <xf numFmtId="0" fontId="8" fillId="18" borderId="17" xfId="0" applyFont="1" applyFill="1" applyBorder="1" applyAlignment="1">
      <alignment vertical="top" wrapText="1"/>
    </xf>
    <xf numFmtId="0" fontId="27" fillId="0" borderId="32" xfId="0" applyFont="1" applyBorder="1" applyAlignment="1">
      <alignment horizontal="left" vertical="top" wrapText="1"/>
    </xf>
    <xf numFmtId="0" fontId="2" fillId="0" borderId="23" xfId="0" applyFont="1" applyBorder="1" applyAlignment="1">
      <alignment horizontal="left" vertical="top" wrapText="1"/>
    </xf>
    <xf numFmtId="0" fontId="27" fillId="0" borderId="17" xfId="0" applyFont="1" applyBorder="1" applyAlignment="1">
      <alignment horizontal="left" vertical="top" wrapText="1"/>
    </xf>
    <xf numFmtId="0" fontId="6" fillId="2" borderId="18" xfId="0" applyFont="1" applyFill="1" applyBorder="1" applyAlignment="1">
      <alignment vertical="top" wrapText="1"/>
    </xf>
    <xf numFmtId="0" fontId="27" fillId="0" borderId="0" xfId="0" applyFont="1" applyAlignment="1">
      <alignment vertical="top" wrapText="1"/>
    </xf>
    <xf numFmtId="0" fontId="2" fillId="0" borderId="20" xfId="0" applyFont="1" applyBorder="1" applyAlignment="1">
      <alignment vertical="top" wrapText="1"/>
    </xf>
    <xf numFmtId="0" fontId="8" fillId="2" borderId="20" xfId="0" applyFont="1" applyFill="1" applyBorder="1" applyAlignment="1">
      <alignment horizontal="left" vertical="top" wrapText="1"/>
    </xf>
    <xf numFmtId="0" fontId="8" fillId="2" borderId="2" xfId="0" applyFont="1" applyFill="1" applyBorder="1" applyAlignment="1">
      <alignment horizontal="left" vertical="top" wrapText="1"/>
    </xf>
    <xf numFmtId="0" fontId="2" fillId="0" borderId="23" xfId="0" applyFont="1" applyBorder="1" applyAlignment="1">
      <alignment vertical="top" wrapText="1"/>
    </xf>
    <xf numFmtId="0" fontId="2" fillId="0" borderId="18" xfId="0" applyFont="1" applyBorder="1" applyAlignment="1">
      <alignment vertical="top" wrapText="1"/>
    </xf>
    <xf numFmtId="0" fontId="27" fillId="0" borderId="7" xfId="0" applyFont="1" applyBorder="1" applyAlignment="1">
      <alignment horizontal="center" vertical="top" wrapText="1"/>
    </xf>
    <xf numFmtId="0" fontId="2" fillId="0" borderId="41" xfId="0" applyFont="1" applyBorder="1" applyAlignment="1">
      <alignment vertical="top" wrapText="1"/>
    </xf>
    <xf numFmtId="0" fontId="27" fillId="0" borderId="34" xfId="0" applyFont="1" applyBorder="1" applyAlignment="1">
      <alignment horizontal="left" vertical="top" wrapText="1"/>
    </xf>
    <xf numFmtId="0" fontId="27" fillId="0" borderId="33" xfId="0" applyFont="1" applyBorder="1" applyAlignment="1">
      <alignment horizontal="left" vertical="top" wrapText="1"/>
    </xf>
    <xf numFmtId="0" fontId="27" fillId="0" borderId="33" xfId="0" applyFont="1" applyBorder="1" applyAlignment="1">
      <alignment horizontal="center" vertical="top" wrapText="1"/>
    </xf>
    <xf numFmtId="0" fontId="2" fillId="0" borderId="42" xfId="0" applyFont="1" applyBorder="1" applyAlignment="1">
      <alignment horizontal="left" vertical="top" wrapText="1"/>
    </xf>
    <xf numFmtId="0" fontId="6" fillId="2" borderId="17" xfId="0" applyFont="1" applyFill="1" applyBorder="1" applyAlignment="1">
      <alignment vertical="top" wrapText="1"/>
    </xf>
    <xf numFmtId="0" fontId="1" fillId="10" borderId="1" xfId="0" applyFont="1" applyFill="1" applyBorder="1" applyAlignment="1">
      <alignment vertical="top" wrapText="1"/>
    </xf>
    <xf numFmtId="0" fontId="6" fillId="2" borderId="20" xfId="0" applyFont="1" applyFill="1" applyBorder="1" applyAlignment="1">
      <alignment horizontal="left" vertical="top" wrapText="1"/>
    </xf>
    <xf numFmtId="0" fontId="2" fillId="0" borderId="0" xfId="0" applyFont="1" applyAlignment="1">
      <alignment vertical="top"/>
    </xf>
    <xf numFmtId="0" fontId="27" fillId="0" borderId="22" xfId="0" applyFont="1" applyBorder="1" applyAlignment="1">
      <alignment vertical="top" wrapText="1"/>
    </xf>
    <xf numFmtId="0" fontId="8" fillId="2" borderId="18" xfId="0" applyFont="1" applyFill="1" applyBorder="1" applyAlignment="1">
      <alignment horizontal="left" vertical="top" wrapText="1"/>
    </xf>
    <xf numFmtId="0" fontId="6" fillId="2" borderId="1" xfId="0" applyFont="1" applyFill="1" applyBorder="1" applyAlignment="1">
      <alignment horizontal="center" vertical="top" wrapText="1"/>
    </xf>
    <xf numFmtId="0" fontId="10" fillId="2" borderId="1" xfId="0" applyFont="1" applyFill="1" applyBorder="1" applyAlignment="1">
      <alignment horizontal="left" vertical="top" wrapText="1"/>
    </xf>
    <xf numFmtId="0" fontId="6" fillId="15" borderId="2" xfId="0" applyFont="1" applyFill="1" applyBorder="1" applyAlignment="1">
      <alignment vertical="center" wrapText="1"/>
    </xf>
    <xf numFmtId="0" fontId="8" fillId="15" borderId="2" xfId="0" applyFont="1" applyFill="1" applyBorder="1" applyAlignment="1">
      <alignment vertical="center" wrapText="1"/>
    </xf>
    <xf numFmtId="0" fontId="6" fillId="15" borderId="1" xfId="0" applyFont="1" applyFill="1" applyBorder="1" applyAlignment="1">
      <alignment horizontal="left" vertical="center" wrapText="1"/>
    </xf>
    <xf numFmtId="0" fontId="8" fillId="11" borderId="2" xfId="0" applyFont="1" applyFill="1" applyBorder="1" applyAlignment="1">
      <alignment horizontal="center" vertical="center" wrapText="1"/>
    </xf>
    <xf numFmtId="0" fontId="6" fillId="0" borderId="1" xfId="0" applyFont="1" applyBorder="1" applyAlignment="1">
      <alignment horizontal="center" vertical="center" wrapText="1"/>
    </xf>
    <xf numFmtId="0" fontId="8" fillId="14"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11"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12" borderId="1" xfId="0" applyFont="1" applyFill="1" applyBorder="1" applyAlignment="1">
      <alignment vertical="center" wrapText="1"/>
    </xf>
    <xf numFmtId="0" fontId="8" fillId="12" borderId="1" xfId="0" applyFont="1" applyFill="1" applyBorder="1" applyAlignment="1">
      <alignment vertical="center" wrapText="1"/>
    </xf>
    <xf numFmtId="0" fontId="1" fillId="11" borderId="1" xfId="0" applyFont="1" applyFill="1" applyBorder="1" applyAlignment="1">
      <alignment horizontal="center" vertical="center" wrapText="1"/>
    </xf>
    <xf numFmtId="14" fontId="8" fillId="11" borderId="2"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3" xfId="0" applyFont="1" applyFill="1" applyBorder="1" applyAlignment="1">
      <alignment vertical="center" wrapText="1"/>
    </xf>
    <xf numFmtId="0" fontId="1" fillId="0" borderId="1" xfId="0" applyFont="1" applyFill="1" applyBorder="1" applyAlignment="1">
      <alignment wrapText="1"/>
    </xf>
    <xf numFmtId="0" fontId="33" fillId="0" borderId="1" xfId="0" applyFont="1" applyBorder="1" applyAlignment="1">
      <alignment vertical="center" wrapText="1"/>
    </xf>
    <xf numFmtId="0" fontId="33" fillId="0" borderId="5" xfId="0" applyFont="1" applyBorder="1" applyAlignment="1">
      <alignment vertical="center" wrapText="1"/>
    </xf>
    <xf numFmtId="0" fontId="33" fillId="0" borderId="5" xfId="0" applyFont="1" applyBorder="1" applyAlignment="1">
      <alignment horizontal="left" vertical="center" wrapText="1"/>
    </xf>
    <xf numFmtId="0" fontId="34" fillId="0" borderId="1" xfId="0" applyFont="1" applyBorder="1" applyAlignment="1">
      <alignment wrapText="1"/>
    </xf>
    <xf numFmtId="0" fontId="33" fillId="0" borderId="2" xfId="0" applyFont="1" applyBorder="1" applyAlignment="1">
      <alignment wrapText="1"/>
    </xf>
    <xf numFmtId="0" fontId="33" fillId="0" borderId="1" xfId="0" applyFont="1" applyBorder="1" applyAlignment="1">
      <alignment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14" fontId="33" fillId="0" borderId="1" xfId="0" applyNumberFormat="1" applyFont="1" applyBorder="1" applyAlignment="1">
      <alignment horizontal="center" vertical="center" wrapText="1"/>
    </xf>
    <xf numFmtId="0" fontId="33" fillId="0" borderId="1" xfId="0" applyFont="1" applyBorder="1" applyAlignment="1">
      <alignment horizontal="center" wrapText="1"/>
    </xf>
    <xf numFmtId="0" fontId="1" fillId="0" borderId="38" xfId="0" applyFont="1" applyFill="1" applyBorder="1" applyAlignment="1">
      <alignment horizontal="left" vertical="center" wrapText="1"/>
    </xf>
    <xf numFmtId="0" fontId="35" fillId="0" borderId="1" xfId="0" applyFont="1" applyBorder="1" applyAlignment="1">
      <alignment horizontal="center" vertical="center" wrapText="1"/>
    </xf>
    <xf numFmtId="0" fontId="1" fillId="0" borderId="2" xfId="0" applyFont="1" applyBorder="1" applyAlignment="1">
      <alignment horizontal="center" vertical="center" wrapText="1"/>
    </xf>
    <xf numFmtId="0" fontId="34" fillId="0" borderId="1" xfId="0" applyFont="1" applyBorder="1" applyAlignment="1">
      <alignment vertical="center" wrapText="1"/>
    </xf>
    <xf numFmtId="0" fontId="33" fillId="0" borderId="2" xfId="0" applyFont="1" applyBorder="1" applyAlignment="1">
      <alignment vertical="top" wrapText="1"/>
    </xf>
    <xf numFmtId="0" fontId="1" fillId="0" borderId="1" xfId="0" applyFont="1" applyBorder="1" applyAlignment="1">
      <alignment horizontal="center" vertical="center" wrapText="1"/>
    </xf>
    <xf numFmtId="0" fontId="1" fillId="0" borderId="2" xfId="0" applyFont="1" applyBorder="1" applyAlignment="1">
      <alignment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34" fillId="0" borderId="0" xfId="0" applyFont="1" applyAlignment="1">
      <alignment vertical="top" wrapText="1"/>
    </xf>
    <xf numFmtId="0" fontId="1" fillId="2" borderId="5" xfId="0" applyFont="1" applyFill="1" applyBorder="1" applyAlignment="1">
      <alignment horizontal="left" vertical="center" wrapText="1"/>
    </xf>
    <xf numFmtId="0" fontId="1" fillId="2" borderId="1" xfId="0" applyFont="1" applyFill="1" applyBorder="1"/>
    <xf numFmtId="0" fontId="1" fillId="2" borderId="1" xfId="0" applyFont="1" applyFill="1" applyBorder="1" applyAlignment="1">
      <alignment horizontal="center" vertical="center"/>
    </xf>
    <xf numFmtId="0" fontId="1" fillId="2" borderId="1" xfId="0" applyFont="1" applyFill="1" applyBorder="1" applyAlignment="1">
      <alignmen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wrapText="1"/>
    </xf>
    <xf numFmtId="0" fontId="1" fillId="2" borderId="1" xfId="0" applyFont="1" applyFill="1" applyBorder="1" applyAlignment="1">
      <alignment vertical="center"/>
    </xf>
    <xf numFmtId="14"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6" fillId="17"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6" fillId="13"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5" borderId="1" xfId="0" applyFont="1" applyFill="1" applyBorder="1" applyAlignment="1">
      <alignment horizontal="center" vertical="center" wrapText="1"/>
    </xf>
    <xf numFmtId="0" fontId="6" fillId="17" borderId="2"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7" borderId="2" xfId="0" applyFont="1" applyFill="1" applyBorder="1" applyAlignment="1">
      <alignment horizontal="center" vertical="center" wrapText="1"/>
    </xf>
    <xf numFmtId="0" fontId="6" fillId="15" borderId="2" xfId="0" applyFont="1" applyFill="1" applyBorder="1" applyAlignment="1">
      <alignment horizontal="center" vertical="center" wrapText="1"/>
    </xf>
    <xf numFmtId="0" fontId="12" fillId="16" borderId="2" xfId="0" applyFont="1" applyFill="1" applyBorder="1" applyAlignment="1">
      <alignment horizontal="center" vertical="center" wrapText="1"/>
    </xf>
    <xf numFmtId="0" fontId="8" fillId="14" borderId="1" xfId="0" applyFont="1" applyFill="1" applyBorder="1" applyAlignment="1">
      <alignment vertical="center" wrapText="1"/>
    </xf>
    <xf numFmtId="0" fontId="8" fillId="11" borderId="2"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13" borderId="2"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7" borderId="1" xfId="0" applyFont="1" applyFill="1" applyBorder="1" applyAlignment="1">
      <alignment horizontal="center" vertical="center" wrapText="1"/>
    </xf>
    <xf numFmtId="0" fontId="8" fillId="15"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7" borderId="2"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6" fillId="15" borderId="1" xfId="0" applyFont="1" applyFill="1" applyBorder="1" applyAlignment="1">
      <alignment vertical="center" wrapText="1"/>
    </xf>
    <xf numFmtId="0" fontId="1" fillId="0" borderId="1" xfId="0" applyFont="1" applyBorder="1"/>
    <xf numFmtId="0" fontId="8" fillId="14" borderId="1" xfId="0" applyFont="1" applyFill="1" applyBorder="1" applyAlignment="1">
      <alignment horizontal="center" vertical="center" wrapText="1"/>
    </xf>
    <xf numFmtId="0" fontId="15" fillId="14" borderId="2" xfId="0" applyFont="1" applyFill="1" applyBorder="1" applyAlignment="1">
      <alignment vertical="center" wrapText="1"/>
    </xf>
    <xf numFmtId="0" fontId="8" fillId="13" borderId="3" xfId="0" applyFont="1" applyFill="1" applyBorder="1" applyAlignment="1">
      <alignment vertical="center" wrapText="1"/>
    </xf>
    <xf numFmtId="0" fontId="1" fillId="17" borderId="1" xfId="0" applyFont="1" applyFill="1" applyBorder="1" applyAlignment="1">
      <alignment horizontal="center" vertical="center" wrapText="1"/>
    </xf>
    <xf numFmtId="0" fontId="8" fillId="15" borderId="2" xfId="0" applyFont="1" applyFill="1" applyBorder="1" applyAlignment="1">
      <alignment horizontal="left" vertical="center" wrapText="1"/>
    </xf>
    <xf numFmtId="0" fontId="8" fillId="15" borderId="1" xfId="0" applyFont="1" applyFill="1" applyBorder="1" applyAlignment="1">
      <alignment horizontal="left" vertical="center" wrapText="1"/>
    </xf>
    <xf numFmtId="0" fontId="6" fillId="12" borderId="1" xfId="0" applyFont="1" applyFill="1" applyBorder="1" applyAlignment="1">
      <alignment vertical="center" wrapText="1"/>
    </xf>
    <xf numFmtId="0" fontId="8" fillId="14" borderId="1" xfId="0" applyFont="1" applyFill="1" applyBorder="1" applyAlignment="1">
      <alignment horizontal="center" vertical="center" wrapText="1"/>
    </xf>
    <xf numFmtId="0" fontId="8" fillId="15" borderId="1" xfId="0" applyFont="1" applyFill="1" applyBorder="1" applyAlignment="1">
      <alignment horizontal="center" vertical="center" wrapText="1"/>
    </xf>
    <xf numFmtId="10" fontId="1" fillId="11" borderId="1" xfId="2" applyNumberFormat="1" applyFont="1" applyFill="1" applyBorder="1" applyAlignment="1">
      <alignment vertical="center"/>
    </xf>
    <xf numFmtId="14" fontId="1" fillId="11" borderId="1" xfId="0" applyNumberFormat="1" applyFont="1" applyFill="1" applyBorder="1" applyAlignment="1">
      <alignment horizontal="center" vertical="center" wrapText="1"/>
    </xf>
    <xf numFmtId="0" fontId="1" fillId="11" borderId="1" xfId="0" applyFont="1" applyFill="1" applyBorder="1" applyAlignment="1">
      <alignment horizontal="left" vertical="center" wrapText="1"/>
    </xf>
    <xf numFmtId="0" fontId="1" fillId="11" borderId="1" xfId="0" applyFont="1" applyFill="1" applyBorder="1" applyAlignment="1">
      <alignment vertical="center" wrapText="1"/>
    </xf>
    <xf numFmtId="0" fontId="1" fillId="0" borderId="1" xfId="0" applyFont="1" applyBorder="1" applyAlignment="1">
      <alignment wrapText="1"/>
    </xf>
    <xf numFmtId="0" fontId="1" fillId="11" borderId="1" xfId="0" applyFont="1" applyFill="1" applyBorder="1"/>
    <xf numFmtId="0" fontId="1" fillId="11" borderId="1" xfId="0" applyFont="1" applyFill="1" applyBorder="1" applyAlignment="1">
      <alignment wrapText="1"/>
    </xf>
    <xf numFmtId="0" fontId="1" fillId="11" borderId="1" xfId="0" applyFont="1" applyFill="1" applyBorder="1" applyAlignment="1">
      <alignment vertical="center"/>
    </xf>
    <xf numFmtId="0" fontId="1" fillId="11" borderId="1" xfId="0" applyFont="1" applyFill="1" applyBorder="1" applyAlignment="1">
      <alignment horizontal="right" vertical="center" wrapText="1"/>
    </xf>
    <xf numFmtId="9" fontId="1" fillId="11" borderId="1" xfId="2" applyFont="1" applyFill="1" applyBorder="1" applyAlignment="1">
      <alignment horizontal="right" vertical="center"/>
    </xf>
    <xf numFmtId="0" fontId="1" fillId="11" borderId="1" xfId="0" applyFont="1" applyFill="1" applyBorder="1" applyAlignment="1">
      <alignment horizontal="right"/>
    </xf>
    <xf numFmtId="10" fontId="1" fillId="11" borderId="1" xfId="2" applyNumberFormat="1" applyFont="1" applyFill="1" applyBorder="1" applyAlignment="1">
      <alignment horizontal="right"/>
    </xf>
    <xf numFmtId="14" fontId="1" fillId="6" borderId="1" xfId="0" applyNumberFormat="1" applyFont="1" applyFill="1" applyBorder="1" applyAlignment="1">
      <alignment horizontal="center" vertical="center"/>
    </xf>
    <xf numFmtId="0" fontId="1" fillId="6" borderId="1" xfId="0" applyFont="1" applyFill="1" applyBorder="1" applyAlignment="1">
      <alignment horizontal="center" vertical="center" wrapText="1"/>
    </xf>
    <xf numFmtId="9" fontId="1" fillId="6" borderId="1" xfId="0" applyNumberFormat="1" applyFont="1" applyFill="1" applyBorder="1" applyAlignment="1">
      <alignment horizontal="center" vertical="center"/>
    </xf>
    <xf numFmtId="0" fontId="8" fillId="6" borderId="1" xfId="0" applyFont="1" applyFill="1" applyBorder="1" applyAlignment="1">
      <alignment horizontal="center" vertical="center" wrapText="1"/>
    </xf>
    <xf numFmtId="0" fontId="1" fillId="6" borderId="1" xfId="0" applyFont="1" applyFill="1" applyBorder="1" applyAlignment="1">
      <alignment horizontal="center" vertical="center"/>
    </xf>
    <xf numFmtId="9" fontId="1" fillId="0" borderId="1" xfId="0" applyNumberFormat="1" applyFont="1" applyBorder="1" applyAlignment="1">
      <alignment horizontal="center" vertical="center"/>
    </xf>
    <xf numFmtId="1" fontId="1" fillId="0" borderId="1" xfId="0" applyNumberFormat="1"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14" fontId="1" fillId="0" borderId="5" xfId="0" applyNumberFormat="1" applyFont="1" applyFill="1" applyBorder="1" applyAlignment="1">
      <alignment vertical="center" wrapText="1"/>
    </xf>
    <xf numFmtId="14" fontId="1" fillId="0" borderId="1" xfId="0" applyNumberFormat="1" applyFont="1" applyBorder="1" applyAlignment="1">
      <alignment horizontal="center" vertical="center" wrapText="1"/>
    </xf>
    <xf numFmtId="14" fontId="1" fillId="0" borderId="1" xfId="0" applyNumberFormat="1" applyFont="1" applyFill="1" applyBorder="1"/>
    <xf numFmtId="0" fontId="27" fillId="0" borderId="16" xfId="0" applyFont="1" applyBorder="1" applyAlignment="1">
      <alignment horizontal="center" vertical="center" wrapText="1" readingOrder="1"/>
    </xf>
    <xf numFmtId="0" fontId="27" fillId="0" borderId="19" xfId="0" applyFont="1" applyBorder="1" applyAlignment="1">
      <alignment horizontal="center" vertical="center" wrapText="1" readingOrder="1"/>
    </xf>
    <xf numFmtId="0" fontId="27" fillId="0" borderId="21" xfId="0" applyFont="1" applyBorder="1" applyAlignment="1">
      <alignment horizontal="center" vertical="center" wrapText="1" readingOrder="1"/>
    </xf>
    <xf numFmtId="0" fontId="27" fillId="0" borderId="40" xfId="0" applyFont="1" applyBorder="1" applyAlignment="1">
      <alignment horizontal="center" vertical="center" wrapText="1" readingOrder="1"/>
    </xf>
    <xf numFmtId="0" fontId="27" fillId="0" borderId="0" xfId="0" applyFont="1" applyAlignment="1">
      <alignment horizontal="center" vertical="center" wrapText="1" readingOrder="1"/>
    </xf>
    <xf numFmtId="0" fontId="27" fillId="2" borderId="26" xfId="0" applyFont="1" applyFill="1" applyBorder="1" applyAlignment="1">
      <alignment horizontal="center" vertical="center" wrapText="1" readingOrder="1"/>
    </xf>
    <xf numFmtId="0" fontId="27" fillId="2" borderId="28" xfId="0" applyFont="1" applyFill="1" applyBorder="1" applyAlignment="1">
      <alignment horizontal="center" vertical="center" wrapText="1" readingOrder="1"/>
    </xf>
    <xf numFmtId="0" fontId="27" fillId="0" borderId="26" xfId="0" applyFont="1" applyBorder="1" applyAlignment="1">
      <alignment horizontal="center" vertical="center" wrapText="1" readingOrder="1"/>
    </xf>
    <xf numFmtId="0" fontId="27" fillId="0" borderId="27" xfId="0" applyFont="1" applyBorder="1" applyAlignment="1">
      <alignment horizontal="center" vertical="center" wrapText="1" readingOrder="1"/>
    </xf>
    <xf numFmtId="0" fontId="27" fillId="0" borderId="28" xfId="0" applyFont="1" applyBorder="1" applyAlignment="1">
      <alignment horizontal="center" vertical="center" wrapText="1" readingOrder="1"/>
    </xf>
    <xf numFmtId="0" fontId="1" fillId="0" borderId="16" xfId="0" applyFont="1" applyBorder="1" applyAlignment="1">
      <alignment horizontal="center" vertical="center" wrapText="1" readingOrder="1"/>
    </xf>
    <xf numFmtId="0" fontId="1" fillId="0" borderId="19" xfId="0" applyFont="1" applyBorder="1" applyAlignment="1">
      <alignment horizontal="center" vertical="center" wrapText="1" readingOrder="1"/>
    </xf>
    <xf numFmtId="0" fontId="1" fillId="0" borderId="21" xfId="0" applyFont="1" applyBorder="1" applyAlignment="1">
      <alignment horizontal="center" vertical="center" wrapText="1" readingOrder="1"/>
    </xf>
    <xf numFmtId="0" fontId="1" fillId="0" borderId="33" xfId="0" applyFont="1" applyBorder="1" applyAlignment="1">
      <alignment horizontal="center" vertical="center" wrapText="1" readingOrder="1"/>
    </xf>
    <xf numFmtId="0" fontId="1" fillId="0" borderId="7" xfId="0" applyFont="1" applyBorder="1" applyAlignment="1">
      <alignment horizontal="center" vertical="center" wrapText="1" readingOrder="1"/>
    </xf>
    <xf numFmtId="0" fontId="10" fillId="2" borderId="38" xfId="0" applyFont="1" applyFill="1" applyBorder="1" applyAlignment="1">
      <alignment horizontal="center" vertical="center" wrapText="1" readingOrder="1"/>
    </xf>
    <xf numFmtId="0" fontId="10" fillId="2" borderId="43" xfId="0" applyFont="1" applyFill="1" applyBorder="1" applyAlignment="1">
      <alignment horizontal="center" vertical="center" wrapText="1" readingOrder="1"/>
    </xf>
    <xf numFmtId="0" fontId="23"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3" fillId="9" borderId="1" xfId="0" applyFont="1" applyFill="1" applyBorder="1" applyAlignment="1" applyProtection="1">
      <alignment horizontal="center" vertical="center"/>
      <protection locked="0"/>
    </xf>
    <xf numFmtId="0" fontId="1" fillId="9" borderId="5" xfId="0" applyFont="1" applyFill="1" applyBorder="1" applyAlignment="1" applyProtection="1">
      <alignment horizontal="left" vertical="center" wrapText="1"/>
      <protection locked="0"/>
    </xf>
    <xf numFmtId="0" fontId="1" fillId="9" borderId="4" xfId="0" applyFont="1" applyFill="1" applyBorder="1" applyAlignment="1" applyProtection="1">
      <alignment horizontal="left" vertical="center" wrapText="1"/>
      <protection locked="0"/>
    </xf>
    <xf numFmtId="0" fontId="3" fillId="8" borderId="0" xfId="0" applyFont="1" applyFill="1" applyAlignment="1" applyProtection="1">
      <alignment horizontal="center" vertical="center" wrapText="1"/>
      <protection locked="0"/>
    </xf>
    <xf numFmtId="0" fontId="24" fillId="8" borderId="0" xfId="0" applyFont="1" applyFill="1" applyAlignment="1" applyProtection="1">
      <alignment horizontal="center" vertical="center" wrapText="1"/>
      <protection locked="0"/>
    </xf>
    <xf numFmtId="0" fontId="24" fillId="8" borderId="0" xfId="0" applyFont="1" applyFill="1" applyAlignment="1" applyProtection="1">
      <alignment horizontal="center" vertical="center"/>
      <protection locked="0"/>
    </xf>
    <xf numFmtId="0" fontId="3" fillId="9" borderId="5" xfId="0" applyFont="1" applyFill="1" applyBorder="1" applyAlignment="1" applyProtection="1">
      <alignment horizontal="center" vertical="center"/>
      <protection locked="0"/>
    </xf>
    <xf numFmtId="0" fontId="3" fillId="9" borderId="4" xfId="0" applyFont="1" applyFill="1" applyBorder="1" applyAlignment="1" applyProtection="1">
      <alignment horizontal="center" vertical="center"/>
      <protection locked="0"/>
    </xf>
    <xf numFmtId="0" fontId="26" fillId="3" borderId="1" xfId="0" applyFont="1" applyFill="1" applyBorder="1" applyAlignment="1">
      <alignment horizontal="center" vertical="top" wrapText="1" readingOrder="1"/>
    </xf>
    <xf numFmtId="0" fontId="27" fillId="0" borderId="29" xfId="0" applyFont="1" applyBorder="1" applyAlignment="1">
      <alignment horizontal="center" vertical="center" wrapText="1" readingOrder="1"/>
    </xf>
    <xf numFmtId="0" fontId="27" fillId="0" borderId="30" xfId="0" applyFont="1" applyBorder="1" applyAlignment="1">
      <alignment horizontal="center" vertical="center" wrapText="1" readingOrder="1"/>
    </xf>
    <xf numFmtId="0" fontId="27" fillId="0" borderId="31" xfId="0" applyFont="1" applyBorder="1" applyAlignment="1">
      <alignment horizontal="center" vertical="center" wrapText="1" readingOrder="1"/>
    </xf>
    <xf numFmtId="0" fontId="26" fillId="3" borderId="3" xfId="0" applyFont="1" applyFill="1" applyBorder="1" applyAlignment="1">
      <alignment horizontal="center" vertical="top" wrapText="1" readingOrder="1"/>
    </xf>
    <xf numFmtId="0" fontId="30" fillId="0" borderId="0" xfId="0" applyFont="1" applyAlignment="1">
      <alignment horizontal="center"/>
    </xf>
    <xf numFmtId="0" fontId="31" fillId="3" borderId="5" xfId="0" applyFont="1" applyFill="1" applyBorder="1" applyAlignment="1">
      <alignment horizontal="center"/>
    </xf>
    <xf numFmtId="0" fontId="31" fillId="3" borderId="6" xfId="0" applyFont="1" applyFill="1" applyBorder="1" applyAlignment="1">
      <alignment horizontal="center"/>
    </xf>
    <xf numFmtId="0" fontId="31" fillId="3" borderId="4" xfId="0" applyFont="1" applyFill="1" applyBorder="1" applyAlignment="1">
      <alignment horizontal="center"/>
    </xf>
    <xf numFmtId="0" fontId="29" fillId="6" borderId="5" xfId="0" applyFont="1" applyFill="1" applyBorder="1" applyAlignment="1">
      <alignment horizontal="center" vertical="center"/>
    </xf>
    <xf numFmtId="0" fontId="29" fillId="6" borderId="6" xfId="0" applyFont="1" applyFill="1" applyBorder="1" applyAlignment="1">
      <alignment horizontal="center" vertical="center"/>
    </xf>
    <xf numFmtId="0" fontId="29" fillId="6" borderId="4" xfId="0" applyFont="1" applyFill="1" applyBorder="1" applyAlignment="1">
      <alignment horizontal="center" vertical="center"/>
    </xf>
    <xf numFmtId="0" fontId="3" fillId="0" borderId="0" xfId="0" applyFont="1" applyAlignment="1">
      <alignment horizontal="center" wrapText="1"/>
    </xf>
    <xf numFmtId="0" fontId="29" fillId="6" borderId="2"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8" fillId="11" borderId="7"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8" fillId="12" borderId="2" xfId="0" applyFont="1" applyFill="1" applyBorder="1" applyAlignment="1">
      <alignment horizontal="center" vertical="center" wrapText="1"/>
    </xf>
    <xf numFmtId="0" fontId="8" fillId="12" borderId="7" xfId="0" applyFont="1" applyFill="1" applyBorder="1" applyAlignment="1">
      <alignment horizontal="center" vertical="center" wrapText="1"/>
    </xf>
    <xf numFmtId="0" fontId="8" fillId="12" borderId="3"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6" fillId="12" borderId="2" xfId="0" applyFont="1" applyFill="1" applyBorder="1" applyAlignment="1">
      <alignment horizontal="center" vertical="center" wrapText="1"/>
    </xf>
    <xf numFmtId="0" fontId="6" fillId="12" borderId="7" xfId="0" applyFont="1" applyFill="1" applyBorder="1" applyAlignment="1">
      <alignment horizontal="center" vertical="center" wrapText="1"/>
    </xf>
    <xf numFmtId="0" fontId="6" fillId="12" borderId="3"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17" borderId="1" xfId="0" applyFont="1" applyFill="1" applyBorder="1" applyAlignment="1">
      <alignment horizontal="center" vertical="center" wrapText="1"/>
    </xf>
    <xf numFmtId="0" fontId="8" fillId="17"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15" fillId="14"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6" fillId="13"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45"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8" fillId="15" borderId="1" xfId="0" applyFont="1" applyFill="1" applyBorder="1" applyAlignment="1">
      <alignment horizontal="center" vertical="center" wrapText="1"/>
    </xf>
    <xf numFmtId="0" fontId="8" fillId="15" borderId="2" xfId="0" applyFont="1" applyFill="1" applyBorder="1" applyAlignment="1">
      <alignment horizontal="center" vertical="center" wrapText="1"/>
    </xf>
    <xf numFmtId="0" fontId="8" fillId="15" borderId="7" xfId="0" applyFont="1" applyFill="1" applyBorder="1" applyAlignment="1">
      <alignment horizontal="center" vertical="center" wrapText="1"/>
    </xf>
    <xf numFmtId="0" fontId="6" fillId="17" borderId="2" xfId="0" applyFont="1" applyFill="1" applyBorder="1" applyAlignment="1">
      <alignment horizontal="center" vertical="center" wrapText="1"/>
    </xf>
    <xf numFmtId="0" fontId="6" fillId="17" borderId="7" xfId="0" applyFont="1" applyFill="1" applyBorder="1" applyAlignment="1">
      <alignment horizontal="center" vertical="center" wrapText="1"/>
    </xf>
    <xf numFmtId="0" fontId="6" fillId="17" borderId="3" xfId="0" applyFont="1" applyFill="1" applyBorder="1" applyAlignment="1">
      <alignment horizontal="center" vertical="center" wrapText="1"/>
    </xf>
    <xf numFmtId="0" fontId="8" fillId="13" borderId="2" xfId="0" applyFont="1" applyFill="1" applyBorder="1" applyAlignment="1">
      <alignment horizontal="center" vertical="center" wrapText="1"/>
    </xf>
    <xf numFmtId="0" fontId="8" fillId="13" borderId="3" xfId="0" applyFont="1" applyFill="1" applyBorder="1" applyAlignment="1">
      <alignment horizontal="center" vertical="center" wrapText="1"/>
    </xf>
    <xf numFmtId="0" fontId="8" fillId="13" borderId="7" xfId="0" applyFont="1" applyFill="1" applyBorder="1" applyAlignment="1">
      <alignment horizontal="center" vertical="center" wrapText="1"/>
    </xf>
    <xf numFmtId="0" fontId="8" fillId="17" borderId="2" xfId="0" applyFont="1" applyFill="1" applyBorder="1" applyAlignment="1">
      <alignment horizontal="center" vertical="center" wrapText="1"/>
    </xf>
    <xf numFmtId="0" fontId="8" fillId="17" borderId="7" xfId="0" applyFont="1" applyFill="1" applyBorder="1" applyAlignment="1">
      <alignment horizontal="center" vertical="center" wrapText="1"/>
    </xf>
    <xf numFmtId="0" fontId="8" fillId="17" borderId="3" xfId="0" applyFont="1" applyFill="1" applyBorder="1" applyAlignment="1">
      <alignment horizontal="center" vertical="center" wrapText="1"/>
    </xf>
    <xf numFmtId="0" fontId="8" fillId="15" borderId="3" xfId="0" applyFont="1" applyFill="1" applyBorder="1" applyAlignment="1">
      <alignment horizontal="center" vertical="center" wrapText="1"/>
    </xf>
    <xf numFmtId="0" fontId="6" fillId="15" borderId="7" xfId="0" applyFont="1" applyFill="1" applyBorder="1" applyAlignment="1">
      <alignment horizontal="center" vertical="center" wrapText="1"/>
    </xf>
    <xf numFmtId="0" fontId="6" fillId="15" borderId="3" xfId="0" applyFont="1" applyFill="1" applyBorder="1" applyAlignment="1">
      <alignment horizontal="center" vertical="center" wrapText="1"/>
    </xf>
    <xf numFmtId="0" fontId="6" fillId="15" borderId="2" xfId="0" applyFont="1" applyFill="1" applyBorder="1" applyAlignment="1">
      <alignment horizontal="center" vertical="center" wrapText="1"/>
    </xf>
    <xf numFmtId="0" fontId="15" fillId="14" borderId="2" xfId="0" applyFont="1" applyFill="1" applyBorder="1" applyAlignment="1">
      <alignment horizontal="center" vertical="center" wrapText="1"/>
    </xf>
    <xf numFmtId="0" fontId="15" fillId="14" borderId="7" xfId="0" applyFont="1" applyFill="1" applyBorder="1" applyAlignment="1">
      <alignment horizontal="center" vertical="center" wrapText="1"/>
    </xf>
    <xf numFmtId="0" fontId="15" fillId="14" borderId="3" xfId="0" applyFont="1" applyFill="1" applyBorder="1" applyAlignment="1">
      <alignment horizontal="center" vertical="center" wrapText="1"/>
    </xf>
    <xf numFmtId="0" fontId="8" fillId="13" borderId="38" xfId="0" applyFont="1" applyFill="1" applyBorder="1" applyAlignment="1">
      <alignment horizontal="center" vertical="center" wrapText="1"/>
    </xf>
    <xf numFmtId="0" fontId="8" fillId="13" borderId="43" xfId="0" applyFont="1" applyFill="1" applyBorder="1" applyAlignment="1">
      <alignment horizontal="center" vertical="center" wrapText="1"/>
    </xf>
    <xf numFmtId="0" fontId="18" fillId="0" borderId="0" xfId="0" applyFont="1" applyAlignment="1">
      <alignment horizontal="center" wrapText="1"/>
    </xf>
    <xf numFmtId="0" fontId="17" fillId="0" borderId="13" xfId="0" applyFont="1" applyBorder="1" applyAlignment="1">
      <alignment horizontal="center" wrapText="1"/>
    </xf>
    <xf numFmtId="0" fontId="8" fillId="11" borderId="1"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6" fillId="13" borderId="3" xfId="0" applyFont="1" applyFill="1" applyBorder="1" applyAlignment="1">
      <alignment horizontal="center" vertical="center" wrapText="1"/>
    </xf>
    <xf numFmtId="0" fontId="8" fillId="14" borderId="2" xfId="0" applyFont="1" applyFill="1" applyBorder="1" applyAlignment="1">
      <alignment horizontal="center" vertical="center" wrapText="1"/>
    </xf>
    <xf numFmtId="0" fontId="8" fillId="14" borderId="7" xfId="0" applyFont="1" applyFill="1" applyBorder="1" applyAlignment="1">
      <alignment horizontal="center" vertical="center" wrapText="1"/>
    </xf>
    <xf numFmtId="0" fontId="8" fillId="14" borderId="3" xfId="0" applyFont="1" applyFill="1" applyBorder="1" applyAlignment="1">
      <alignment horizontal="center" vertical="center" wrapText="1"/>
    </xf>
    <xf numFmtId="0" fontId="6" fillId="14" borderId="2" xfId="0" applyFont="1" applyFill="1" applyBorder="1" applyAlignment="1">
      <alignment horizontal="center" vertical="center" wrapText="1"/>
    </xf>
    <xf numFmtId="0" fontId="6" fillId="14" borderId="7" xfId="0" applyFont="1" applyFill="1" applyBorder="1" applyAlignment="1">
      <alignment horizontal="center" vertical="center" wrapText="1"/>
    </xf>
    <xf numFmtId="0" fontId="6" fillId="14" borderId="3" xfId="0" applyFont="1" applyFill="1" applyBorder="1" applyAlignment="1">
      <alignment horizontal="center" vertical="center" wrapText="1"/>
    </xf>
    <xf numFmtId="0" fontId="8" fillId="11" borderId="38" xfId="0" applyFont="1" applyFill="1" applyBorder="1" applyAlignment="1">
      <alignment horizontal="center" vertical="center" wrapText="1"/>
    </xf>
    <xf numFmtId="0" fontId="8" fillId="11" borderId="44" xfId="0" applyFont="1" applyFill="1" applyBorder="1" applyAlignment="1">
      <alignment horizontal="center" vertical="center" wrapText="1"/>
    </xf>
    <xf numFmtId="0" fontId="8" fillId="11" borderId="43" xfId="0" applyFont="1" applyFill="1" applyBorder="1" applyAlignment="1">
      <alignment horizontal="center" vertical="center" wrapText="1"/>
    </xf>
    <xf numFmtId="0" fontId="6" fillId="13" borderId="7" xfId="0" applyFont="1" applyFill="1" applyBorder="1" applyAlignment="1">
      <alignment horizontal="center" vertical="center" wrapText="1"/>
    </xf>
    <xf numFmtId="0" fontId="8" fillId="15" borderId="2" xfId="0" applyFont="1" applyFill="1" applyBorder="1" applyAlignment="1">
      <alignment horizontal="left" vertical="center" wrapText="1"/>
    </xf>
    <xf numFmtId="0" fontId="8" fillId="15" borderId="3" xfId="0" applyFont="1" applyFill="1" applyBorder="1" applyAlignment="1">
      <alignment horizontal="left" vertical="center" wrapText="1"/>
    </xf>
    <xf numFmtId="0" fontId="19" fillId="0" borderId="0" xfId="0" applyFont="1" applyAlignment="1">
      <alignment horizontal="center" wrapText="1"/>
    </xf>
    <xf numFmtId="0" fontId="11" fillId="0" borderId="14" xfId="0" applyFont="1" applyBorder="1" applyAlignment="1">
      <alignment horizontal="center"/>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16" borderId="2" xfId="0" applyFont="1" applyFill="1" applyBorder="1" applyAlignment="1">
      <alignment horizontal="center" vertical="center" wrapText="1"/>
    </xf>
    <xf numFmtId="0" fontId="12" fillId="16" borderId="3" xfId="0" applyFont="1" applyFill="1" applyBorder="1" applyAlignment="1">
      <alignment horizontal="center" vertical="center" wrapText="1"/>
    </xf>
    <xf numFmtId="0" fontId="12" fillId="16" borderId="5" xfId="0" applyFont="1" applyFill="1" applyBorder="1" applyAlignment="1">
      <alignment horizontal="center" vertical="center" wrapText="1"/>
    </xf>
    <xf numFmtId="0" fontId="12" fillId="16" borderId="6" xfId="0" applyFont="1" applyFill="1" applyBorder="1" applyAlignment="1">
      <alignment horizontal="center" vertical="center" wrapText="1"/>
    </xf>
    <xf numFmtId="0" fontId="12" fillId="16" borderId="4" xfId="0" applyFont="1" applyFill="1" applyBorder="1" applyAlignment="1">
      <alignment horizontal="center" vertical="center" wrapText="1"/>
    </xf>
    <xf numFmtId="0" fontId="1" fillId="12" borderId="2" xfId="0" applyFont="1" applyFill="1" applyBorder="1" applyAlignment="1">
      <alignment horizontal="center" vertical="center" wrapText="1"/>
    </xf>
    <xf numFmtId="0" fontId="1" fillId="12" borderId="3" xfId="0" applyFont="1" applyFill="1" applyBorder="1" applyAlignment="1">
      <alignment horizontal="center" vertical="center" wrapText="1"/>
    </xf>
    <xf numFmtId="0" fontId="1" fillId="12" borderId="7" xfId="0" applyFont="1" applyFill="1" applyBorder="1" applyAlignment="1">
      <alignment horizontal="center" vertical="center" wrapText="1"/>
    </xf>
    <xf numFmtId="9" fontId="8" fillId="14" borderId="1" xfId="0" applyNumberFormat="1" applyFont="1" applyFill="1" applyBorder="1" applyAlignment="1">
      <alignment horizontal="center" vertical="center" wrapText="1"/>
    </xf>
    <xf numFmtId="0" fontId="1" fillId="6" borderId="1" xfId="0" applyFont="1" applyFill="1" applyBorder="1" applyAlignment="1">
      <alignment horizontal="center"/>
    </xf>
    <xf numFmtId="9" fontId="1" fillId="6" borderId="1" xfId="0" applyNumberFormat="1" applyFont="1" applyFill="1" applyBorder="1" applyAlignment="1">
      <alignment horizontal="center"/>
    </xf>
    <xf numFmtId="9" fontId="8" fillId="17" borderId="2" xfId="0" applyNumberFormat="1" applyFont="1" applyFill="1" applyBorder="1" applyAlignment="1">
      <alignment horizontal="center" vertical="center" wrapText="1"/>
    </xf>
    <xf numFmtId="14" fontId="8" fillId="17" borderId="2" xfId="0" applyNumberFormat="1" applyFont="1" applyFill="1" applyBorder="1" applyAlignment="1">
      <alignment horizontal="center" vertical="center" wrapText="1"/>
    </xf>
    <xf numFmtId="9" fontId="8" fillId="15" borderId="1" xfId="0" applyNumberFormat="1" applyFont="1" applyFill="1" applyBorder="1" applyAlignment="1">
      <alignment horizontal="center" vertical="center" wrapText="1"/>
    </xf>
  </cellXfs>
  <cellStyles count="3">
    <cellStyle name="Hyperlink" xfId="1"/>
    <cellStyle name="Normal" xfId="0" builtinId="0"/>
    <cellStyle name="Porcentaje" xfId="2" builtinId="5"/>
  </cellStyles>
  <dxfs count="0"/>
  <tableStyles count="0" defaultTableStyle="TableStyleMedium2" defaultPivotStyle="PivotStyleLight16"/>
  <colors>
    <mruColors>
      <color rgb="FFFFFF99"/>
      <color rgb="FFFFFF66"/>
      <color rgb="FFFF99FF"/>
      <color rgb="FFFF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156211</xdr:rowOff>
    </xdr:from>
    <xdr:to>
      <xdr:col>0</xdr:col>
      <xdr:colOff>2381249</xdr:colOff>
      <xdr:row>3</xdr:row>
      <xdr:rowOff>137160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6211"/>
          <a:ext cx="2381249" cy="461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33254" y="437590"/>
          <a:ext cx="2886074" cy="228039"/>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10</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806268" y="438150"/>
          <a:ext cx="2886074" cy="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3</xdr:row>
      <xdr:rowOff>37163</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E6266C7A-9465-402B-99F5-CFA5268B25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272143</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590800" cy="755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1804307</xdr:colOff>
      <xdr:row>0</xdr:row>
      <xdr:rowOff>0</xdr:rowOff>
    </xdr:from>
    <xdr:to>
      <xdr:col>11</xdr:col>
      <xdr:colOff>53067</xdr:colOff>
      <xdr:row>1</xdr:row>
      <xdr:rowOff>133349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17387207" y="0"/>
          <a:ext cx="1734910" cy="5143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10</xdr:col>
      <xdr:colOff>680358</xdr:colOff>
      <xdr:row>1</xdr:row>
      <xdr:rowOff>123825</xdr:rowOff>
    </xdr:from>
    <xdr:to>
      <xdr:col>11</xdr:col>
      <xdr:colOff>72117</xdr:colOff>
      <xdr:row>1</xdr:row>
      <xdr:rowOff>353785</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15816449" y="504825"/>
          <a:ext cx="2786123" cy="229960"/>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1909081</xdr:colOff>
      <xdr:row>1</xdr:row>
      <xdr:rowOff>19050</xdr:rowOff>
    </xdr:from>
    <xdr:to>
      <xdr:col>11</xdr:col>
      <xdr:colOff>4082</xdr:colOff>
      <xdr:row>1</xdr:row>
      <xdr:rowOff>231593</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4"/>
        <a:stretch>
          <a:fillRect/>
        </a:stretch>
      </xdr:blipFill>
      <xdr:spPr>
        <a:xfrm>
          <a:off x="17491981" y="400050"/>
          <a:ext cx="1533526" cy="2125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9C9BDC31-D0A9-467D-B8EF-6556561A51C3}"/>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6C1292BD-648A-4228-A0DC-0B10E3316E74}"/>
            </a:ext>
          </a:extLst>
        </xdr:cNvPr>
        <xdr:cNvGrpSpPr>
          <a:grpSpLocks/>
        </xdr:cNvGrpSpPr>
      </xdr:nvGrpSpPr>
      <xdr:grpSpPr bwMode="auto">
        <a:xfrm>
          <a:off x="27502852" y="683260"/>
          <a:ext cx="3461089" cy="0"/>
          <a:chOff x="2381" y="720"/>
          <a:chExt cx="3154" cy="65"/>
        </a:xfrm>
      </xdr:grpSpPr>
      <xdr:pic>
        <xdr:nvPicPr>
          <xdr:cNvPr id="4" name="6 Imagen">
            <a:extLst>
              <a:ext uri="{FF2B5EF4-FFF2-40B4-BE49-F238E27FC236}">
                <a16:creationId xmlns:a16="http://schemas.microsoft.com/office/drawing/2014/main" id="{9F7FF4C9-93A4-4F78-ABDD-9A90A84CA3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F66FB593-97AE-4F51-A6A1-515009C676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54429</xdr:colOff>
      <xdr:row>2</xdr:row>
      <xdr:rowOff>0</xdr:rowOff>
    </xdr:to>
    <xdr:pic>
      <xdr:nvPicPr>
        <xdr:cNvPr id="6" name="18 Imagen" descr="Logo CSJ RGB_01">
          <a:extLst>
            <a:ext uri="{FF2B5EF4-FFF2-40B4-BE49-F238E27FC236}">
              <a16:creationId xmlns:a16="http://schemas.microsoft.com/office/drawing/2014/main" id="{81E0E4E2-E471-4810-B28B-CDA939671F6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986643" cy="65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DAC54F23-D138-4C24-990B-B9EC0AD66F8B}"/>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8" name="Group 8">
          <a:extLst>
            <a:ext uri="{FF2B5EF4-FFF2-40B4-BE49-F238E27FC236}">
              <a16:creationId xmlns:a16="http://schemas.microsoft.com/office/drawing/2014/main" id="{9980C452-B49E-428F-918A-EA30F74DF3D8}"/>
            </a:ext>
          </a:extLst>
        </xdr:cNvPr>
        <xdr:cNvGrpSpPr>
          <a:grpSpLocks/>
        </xdr:cNvGrpSpPr>
      </xdr:nvGrpSpPr>
      <xdr:grpSpPr bwMode="auto">
        <a:xfrm>
          <a:off x="10080172" y="682262"/>
          <a:ext cx="1853564" cy="0"/>
          <a:chOff x="2381" y="720"/>
          <a:chExt cx="3154" cy="65"/>
        </a:xfrm>
      </xdr:grpSpPr>
      <xdr:pic>
        <xdr:nvPicPr>
          <xdr:cNvPr id="9" name="6 Imagen">
            <a:extLst>
              <a:ext uri="{FF2B5EF4-FFF2-40B4-BE49-F238E27FC236}">
                <a16:creationId xmlns:a16="http://schemas.microsoft.com/office/drawing/2014/main" id="{635D00C9-5FB4-4089-B23E-C5F66C60E8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410CBD27-73C0-4939-9BD6-82B2D02F5FF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a16="http://schemas.microsoft.com/office/drawing/2014/main" id="{E3145A4E-E876-4DFE-B0C9-EECA21E303E5}"/>
            </a:ext>
          </a:extLst>
        </xdr:cNvPr>
        <xdr:cNvPicPr>
          <a:picLocks noChangeAspect="1"/>
        </xdr:cNvPicPr>
      </xdr:nvPicPr>
      <xdr:blipFill>
        <a:blip xmlns:r="http://schemas.openxmlformats.org/officeDocument/2006/relationships" r:embed="rId5"/>
        <a:stretch>
          <a:fillRect/>
        </a:stretch>
      </xdr:blipFill>
      <xdr:spPr>
        <a:xfrm>
          <a:off x="11584304" y="339090"/>
          <a:ext cx="1533526" cy="2736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42C20ED5-AAA4-448E-B9C8-FD0DF9EBF52B}"/>
            </a:ext>
          </a:extLst>
        </xdr:cNvPr>
        <xdr:cNvSpPr txBox="1"/>
      </xdr:nvSpPr>
      <xdr:spPr>
        <a:xfrm>
          <a:off x="2295954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2816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7596223C-A2C9-4A24-B54E-BF5656C985C8}"/>
            </a:ext>
          </a:extLst>
        </xdr:cNvPr>
        <xdr:cNvGrpSpPr>
          <a:grpSpLocks/>
        </xdr:cNvGrpSpPr>
      </xdr:nvGrpSpPr>
      <xdr:grpSpPr bwMode="auto">
        <a:xfrm>
          <a:off x="26291816" y="683260"/>
          <a:ext cx="3461090" cy="0"/>
          <a:chOff x="2381" y="720"/>
          <a:chExt cx="3154" cy="65"/>
        </a:xfrm>
      </xdr:grpSpPr>
      <xdr:pic>
        <xdr:nvPicPr>
          <xdr:cNvPr id="4" name="6 Imagen">
            <a:extLst>
              <a:ext uri="{FF2B5EF4-FFF2-40B4-BE49-F238E27FC236}">
                <a16:creationId xmlns:a16="http://schemas.microsoft.com/office/drawing/2014/main" id="{0946319E-F111-4AFC-AF25-277628B9A6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82E2F9F2-481E-4B39-8332-A1F8DEC62F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EAEF4A3B-49D2-4FC0-A2FD-BBB346A3012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25D521C3-074E-42EE-AA7A-6CBA016A04A5}"/>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8" name="Group 8">
          <a:extLst>
            <a:ext uri="{FF2B5EF4-FFF2-40B4-BE49-F238E27FC236}">
              <a16:creationId xmlns:a16="http://schemas.microsoft.com/office/drawing/2014/main" id="{EB8583C6-1DDE-44EF-8410-3E02BA90D6B7}"/>
            </a:ext>
          </a:extLst>
        </xdr:cNvPr>
        <xdr:cNvGrpSpPr>
          <a:grpSpLocks/>
        </xdr:cNvGrpSpPr>
      </xdr:nvGrpSpPr>
      <xdr:grpSpPr bwMode="auto">
        <a:xfrm>
          <a:off x="10080172" y="682262"/>
          <a:ext cx="1853564" cy="0"/>
          <a:chOff x="2381" y="720"/>
          <a:chExt cx="3154" cy="65"/>
        </a:xfrm>
      </xdr:grpSpPr>
      <xdr:pic>
        <xdr:nvPicPr>
          <xdr:cNvPr id="9" name="6 Imagen">
            <a:extLst>
              <a:ext uri="{FF2B5EF4-FFF2-40B4-BE49-F238E27FC236}">
                <a16:creationId xmlns:a16="http://schemas.microsoft.com/office/drawing/2014/main" id="{CF0D5EB1-F277-4EE4-B769-78F72F3FF4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9E0DFA2E-9FF2-433D-93E1-74978D4DD0B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a16="http://schemas.microsoft.com/office/drawing/2014/main" id="{7F7D1759-739B-4D54-9B37-673A0265F6B4}"/>
            </a:ext>
          </a:extLst>
        </xdr:cNvPr>
        <xdr:cNvPicPr>
          <a:picLocks noChangeAspect="1"/>
        </xdr:cNvPicPr>
      </xdr:nvPicPr>
      <xdr:blipFill>
        <a:blip xmlns:r="http://schemas.openxmlformats.org/officeDocument/2006/relationships" r:embed="rId5"/>
        <a:stretch>
          <a:fillRect/>
        </a:stretch>
      </xdr:blipFill>
      <xdr:spPr>
        <a:xfrm>
          <a:off x="11296649" y="342900"/>
          <a:ext cx="1478281"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10234120-D18E-423F-B383-884A4C9326A5}"/>
            </a:ext>
          </a:extLst>
        </xdr:cNvPr>
        <xdr:cNvSpPr txBox="1"/>
      </xdr:nvSpPr>
      <xdr:spPr>
        <a:xfrm>
          <a:off x="2295954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2816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7F75C958-A219-4758-85CB-FD4F1239AA8B}"/>
            </a:ext>
          </a:extLst>
        </xdr:cNvPr>
        <xdr:cNvGrpSpPr>
          <a:grpSpLocks/>
        </xdr:cNvGrpSpPr>
      </xdr:nvGrpSpPr>
      <xdr:grpSpPr bwMode="auto">
        <a:xfrm>
          <a:off x="26291816" y="683260"/>
          <a:ext cx="3461090" cy="0"/>
          <a:chOff x="2381" y="720"/>
          <a:chExt cx="3154" cy="65"/>
        </a:xfrm>
      </xdr:grpSpPr>
      <xdr:pic>
        <xdr:nvPicPr>
          <xdr:cNvPr id="4" name="6 Imagen">
            <a:extLst>
              <a:ext uri="{FF2B5EF4-FFF2-40B4-BE49-F238E27FC236}">
                <a16:creationId xmlns:a16="http://schemas.microsoft.com/office/drawing/2014/main" id="{4255F09F-F3F9-47B9-B0DB-031F49B402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171BE219-000C-4D18-A715-5A9212DFECB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21BC98B8-24F7-4B9D-8799-D64E2511B17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A06C23D6-4B9B-40F8-8483-7EB1A8503204}"/>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8" name="Group 8">
          <a:extLst>
            <a:ext uri="{FF2B5EF4-FFF2-40B4-BE49-F238E27FC236}">
              <a16:creationId xmlns:a16="http://schemas.microsoft.com/office/drawing/2014/main" id="{504E43A3-40F5-4B60-B763-427B369917DC}"/>
            </a:ext>
          </a:extLst>
        </xdr:cNvPr>
        <xdr:cNvGrpSpPr>
          <a:grpSpLocks/>
        </xdr:cNvGrpSpPr>
      </xdr:nvGrpSpPr>
      <xdr:grpSpPr bwMode="auto">
        <a:xfrm>
          <a:off x="10080172" y="682262"/>
          <a:ext cx="1853564" cy="0"/>
          <a:chOff x="2381" y="720"/>
          <a:chExt cx="3154" cy="65"/>
        </a:xfrm>
      </xdr:grpSpPr>
      <xdr:pic>
        <xdr:nvPicPr>
          <xdr:cNvPr id="9" name="6 Imagen">
            <a:extLst>
              <a:ext uri="{FF2B5EF4-FFF2-40B4-BE49-F238E27FC236}">
                <a16:creationId xmlns:a16="http://schemas.microsoft.com/office/drawing/2014/main" id="{B6651413-29C3-4C85-A15C-A92981E1EC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6CBF9702-A6D1-4824-BED0-A107BEE49ED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a16="http://schemas.microsoft.com/office/drawing/2014/main" id="{74A38B36-663A-4A4B-84DD-AADA6FD06DF2}"/>
            </a:ext>
          </a:extLst>
        </xdr:cNvPr>
        <xdr:cNvPicPr>
          <a:picLocks noChangeAspect="1"/>
        </xdr:cNvPicPr>
      </xdr:nvPicPr>
      <xdr:blipFill>
        <a:blip xmlns:r="http://schemas.openxmlformats.org/officeDocument/2006/relationships" r:embed="rId5"/>
        <a:stretch>
          <a:fillRect/>
        </a:stretch>
      </xdr:blipFill>
      <xdr:spPr>
        <a:xfrm>
          <a:off x="11296649" y="342900"/>
          <a:ext cx="1478281" cy="2736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5622964B-C940-4081-A905-0C8C96AD4CBE}"/>
            </a:ext>
          </a:extLst>
        </xdr:cNvPr>
        <xdr:cNvSpPr txBox="1"/>
      </xdr:nvSpPr>
      <xdr:spPr>
        <a:xfrm>
          <a:off x="2295954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2816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A1EED5FE-BB76-4FBB-92A5-B685F5E07D30}"/>
            </a:ext>
          </a:extLst>
        </xdr:cNvPr>
        <xdr:cNvGrpSpPr>
          <a:grpSpLocks/>
        </xdr:cNvGrpSpPr>
      </xdr:nvGrpSpPr>
      <xdr:grpSpPr bwMode="auto">
        <a:xfrm>
          <a:off x="26291816" y="683260"/>
          <a:ext cx="3461090" cy="0"/>
          <a:chOff x="2381" y="720"/>
          <a:chExt cx="3154" cy="65"/>
        </a:xfrm>
      </xdr:grpSpPr>
      <xdr:pic>
        <xdr:nvPicPr>
          <xdr:cNvPr id="4" name="6 Imagen">
            <a:extLst>
              <a:ext uri="{FF2B5EF4-FFF2-40B4-BE49-F238E27FC236}">
                <a16:creationId xmlns:a16="http://schemas.microsoft.com/office/drawing/2014/main" id="{E3EB40E0-186D-48E0-B467-26CA0F9CDE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A01F28DA-F74C-479D-8E7E-7E06D154F1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F94B7CA9-E2C5-4E62-A774-417857CCCD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E80BB9DD-FB35-4049-909D-BF98B8B70E74}"/>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8" name="Group 8">
          <a:extLst>
            <a:ext uri="{FF2B5EF4-FFF2-40B4-BE49-F238E27FC236}">
              <a16:creationId xmlns:a16="http://schemas.microsoft.com/office/drawing/2014/main" id="{CC240756-35F2-46E2-8E07-35C1C75D08A4}"/>
            </a:ext>
          </a:extLst>
        </xdr:cNvPr>
        <xdr:cNvGrpSpPr>
          <a:grpSpLocks/>
        </xdr:cNvGrpSpPr>
      </xdr:nvGrpSpPr>
      <xdr:grpSpPr bwMode="auto">
        <a:xfrm>
          <a:off x="10080172" y="682262"/>
          <a:ext cx="1853564" cy="0"/>
          <a:chOff x="2381" y="720"/>
          <a:chExt cx="3154" cy="65"/>
        </a:xfrm>
      </xdr:grpSpPr>
      <xdr:pic>
        <xdr:nvPicPr>
          <xdr:cNvPr id="9" name="6 Imagen">
            <a:extLst>
              <a:ext uri="{FF2B5EF4-FFF2-40B4-BE49-F238E27FC236}">
                <a16:creationId xmlns:a16="http://schemas.microsoft.com/office/drawing/2014/main" id="{69B93246-35BB-44B6-9292-19DBFFBB2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DEB0F81F-E770-4638-9DA0-B126E46D68A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a16="http://schemas.microsoft.com/office/drawing/2014/main" id="{67AE92A5-257A-4BC8-BE3E-12178D335AEF}"/>
            </a:ext>
          </a:extLst>
        </xdr:cNvPr>
        <xdr:cNvPicPr>
          <a:picLocks noChangeAspect="1"/>
        </xdr:cNvPicPr>
      </xdr:nvPicPr>
      <xdr:blipFill>
        <a:blip xmlns:r="http://schemas.openxmlformats.org/officeDocument/2006/relationships" r:embed="rId5"/>
        <a:stretch>
          <a:fillRect/>
        </a:stretch>
      </xdr:blipFill>
      <xdr:spPr>
        <a:xfrm>
          <a:off x="11296649" y="342900"/>
          <a:ext cx="1478281" cy="2736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cm\Users\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idorcm\Users\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topLeftCell="A64" zoomScale="85" zoomScaleNormal="85" workbookViewId="0">
      <selection activeCell="D86" sqref="D86"/>
    </sheetView>
  </sheetViews>
  <sheetFormatPr baseColWidth="10" defaultColWidth="10.5703125" defaultRowHeight="12" x14ac:dyDescent="0.2"/>
  <cols>
    <col min="1" max="1" width="44.42578125" style="83" customWidth="1"/>
    <col min="2" max="2" width="15.5703125" style="84" customWidth="1"/>
    <col min="3" max="3" width="39.42578125" style="53" customWidth="1"/>
    <col min="4" max="4" width="24.140625" style="84" customWidth="1"/>
    <col min="5" max="5" width="46.5703125" style="53" customWidth="1"/>
    <col min="6" max="6" width="22.28515625" style="53" customWidth="1"/>
    <col min="7" max="16384" width="10.5703125" style="53"/>
  </cols>
  <sheetData>
    <row r="1" spans="1:8" ht="12.75" customHeight="1" x14ac:dyDescent="0.2">
      <c r="A1" s="370" t="s">
        <v>0</v>
      </c>
      <c r="B1" s="370"/>
      <c r="C1" s="370"/>
      <c r="D1" s="370"/>
      <c r="E1" s="370"/>
      <c r="F1" s="52"/>
      <c r="G1" s="52"/>
      <c r="H1" s="52"/>
    </row>
    <row r="2" spans="1:8" ht="12.75" customHeight="1" x14ac:dyDescent="0.2">
      <c r="A2" s="52"/>
      <c r="B2" s="370" t="s">
        <v>1</v>
      </c>
      <c r="C2" s="370"/>
      <c r="D2" s="370"/>
      <c r="E2" s="54"/>
      <c r="F2" s="52"/>
      <c r="G2" s="52"/>
      <c r="H2" s="52"/>
    </row>
    <row r="3" spans="1:8" ht="12.75" customHeight="1" x14ac:dyDescent="0.2">
      <c r="A3" s="52"/>
      <c r="B3" s="55"/>
      <c r="C3" s="55"/>
      <c r="D3" s="55"/>
      <c r="E3" s="54"/>
      <c r="F3" s="52"/>
      <c r="G3" s="52"/>
      <c r="H3" s="52"/>
    </row>
    <row r="4" spans="1:8" ht="12.75" customHeight="1" x14ac:dyDescent="0.2">
      <c r="A4" s="52"/>
      <c r="B4" s="55"/>
      <c r="C4" s="55"/>
      <c r="D4" s="55"/>
      <c r="E4" s="54"/>
      <c r="F4" s="52"/>
      <c r="G4" s="52"/>
      <c r="H4" s="52"/>
    </row>
    <row r="5" spans="1:8" ht="54.75" customHeight="1" x14ac:dyDescent="0.2">
      <c r="A5" s="56" t="s">
        <v>2</v>
      </c>
      <c r="B5" s="375" t="s">
        <v>3</v>
      </c>
      <c r="C5" s="376"/>
      <c r="D5" s="91" t="s">
        <v>4</v>
      </c>
      <c r="E5" s="57" t="s">
        <v>5</v>
      </c>
    </row>
    <row r="6" spans="1:8" ht="16.7" customHeight="1" x14ac:dyDescent="0.2">
      <c r="A6" s="58"/>
      <c r="B6" s="59"/>
      <c r="C6" s="59"/>
      <c r="D6" s="92"/>
      <c r="E6" s="60"/>
    </row>
    <row r="7" spans="1:8" ht="54.75" customHeight="1" x14ac:dyDescent="0.2">
      <c r="A7" s="61" t="s">
        <v>6</v>
      </c>
      <c r="B7" s="375" t="s">
        <v>428</v>
      </c>
      <c r="C7" s="377"/>
      <c r="D7" s="377"/>
      <c r="E7" s="377"/>
    </row>
    <row r="8" spans="1:8" ht="13.35" customHeight="1" x14ac:dyDescent="0.2">
      <c r="A8" s="62"/>
      <c r="B8" s="90"/>
      <c r="D8" s="63"/>
      <c r="E8" s="63"/>
    </row>
    <row r="9" spans="1:8" ht="21" customHeight="1" x14ac:dyDescent="0.2">
      <c r="A9" s="371" t="s">
        <v>7</v>
      </c>
      <c r="B9" s="372" t="s">
        <v>429</v>
      </c>
      <c r="C9" s="372"/>
      <c r="D9" s="378" t="s">
        <v>8</v>
      </c>
      <c r="E9" s="379"/>
    </row>
    <row r="10" spans="1:8" ht="136.5" customHeight="1" x14ac:dyDescent="0.2">
      <c r="A10" s="371"/>
      <c r="B10" s="373" t="s">
        <v>9</v>
      </c>
      <c r="C10" s="374"/>
      <c r="D10" s="373"/>
      <c r="E10" s="374"/>
    </row>
    <row r="11" spans="1:8" ht="21" customHeight="1" x14ac:dyDescent="0.2">
      <c r="A11" s="62"/>
      <c r="B11" s="90"/>
      <c r="D11" s="63"/>
      <c r="E11" s="63"/>
    </row>
    <row r="12" spans="1:8" x14ac:dyDescent="0.2">
      <c r="A12" s="380" t="s">
        <v>10</v>
      </c>
      <c r="B12" s="380"/>
      <c r="C12" s="380"/>
      <c r="D12" s="380"/>
      <c r="E12" s="380"/>
    </row>
    <row r="13" spans="1:8" ht="12.75" customHeight="1" x14ac:dyDescent="0.2">
      <c r="A13" s="64" t="s">
        <v>11</v>
      </c>
      <c r="B13" s="64" t="s">
        <v>12</v>
      </c>
      <c r="C13" s="65" t="s">
        <v>13</v>
      </c>
      <c r="D13" s="65" t="s">
        <v>14</v>
      </c>
      <c r="E13" s="65" t="s">
        <v>15</v>
      </c>
    </row>
    <row r="14" spans="1:8" ht="12.75" customHeight="1" thickBot="1" x14ac:dyDescent="0.25">
      <c r="A14" s="66"/>
      <c r="B14" s="66"/>
      <c r="C14" s="67"/>
      <c r="D14" s="67"/>
      <c r="E14" s="67"/>
    </row>
    <row r="15" spans="1:8" s="69" customFormat="1" ht="84" x14ac:dyDescent="0.2">
      <c r="A15" s="358" t="s">
        <v>16</v>
      </c>
      <c r="B15" s="68">
        <v>1</v>
      </c>
      <c r="C15" s="172" t="s">
        <v>17</v>
      </c>
      <c r="D15" s="173">
        <v>1</v>
      </c>
      <c r="E15" s="174" t="s">
        <v>18</v>
      </c>
    </row>
    <row r="16" spans="1:8" s="69" customFormat="1" ht="51.75" thickBot="1" x14ac:dyDescent="0.25">
      <c r="A16" s="359"/>
      <c r="B16" s="70">
        <v>2</v>
      </c>
      <c r="C16" s="175" t="s">
        <v>451</v>
      </c>
      <c r="D16" s="93"/>
      <c r="E16" s="115"/>
    </row>
    <row r="17" spans="1:10" s="69" customFormat="1" ht="48.75" thickBot="1" x14ac:dyDescent="0.25">
      <c r="A17" s="360" t="s">
        <v>19</v>
      </c>
      <c r="B17" s="165"/>
      <c r="C17" s="166"/>
      <c r="D17" s="93">
        <v>2</v>
      </c>
      <c r="E17" s="176" t="s">
        <v>20</v>
      </c>
    </row>
    <row r="18" spans="1:10" ht="38.25" x14ac:dyDescent="0.2">
      <c r="A18" s="361"/>
      <c r="B18" s="71">
        <v>3</v>
      </c>
      <c r="C18" s="177" t="s">
        <v>21</v>
      </c>
      <c r="D18" s="178">
        <v>3</v>
      </c>
      <c r="E18" s="179" t="s">
        <v>22</v>
      </c>
    </row>
    <row r="19" spans="1:10" ht="36" x14ac:dyDescent="0.2">
      <c r="A19" s="361"/>
      <c r="B19" s="72">
        <v>4</v>
      </c>
      <c r="C19" s="180" t="s">
        <v>23</v>
      </c>
      <c r="D19" s="178">
        <v>4</v>
      </c>
      <c r="E19" s="179" t="s">
        <v>24</v>
      </c>
    </row>
    <row r="20" spans="1:10" ht="48.75" thickBot="1" x14ac:dyDescent="0.25">
      <c r="A20" s="362"/>
      <c r="B20" s="73">
        <v>5</v>
      </c>
      <c r="C20" s="181" t="s">
        <v>25</v>
      </c>
      <c r="D20" s="182"/>
      <c r="E20" s="179"/>
    </row>
    <row r="21" spans="1:10" ht="45" customHeight="1" x14ac:dyDescent="0.2">
      <c r="A21" s="361" t="s">
        <v>26</v>
      </c>
      <c r="B21" s="112">
        <v>6</v>
      </c>
      <c r="C21" s="183" t="s">
        <v>27</v>
      </c>
      <c r="D21" s="184">
        <v>5</v>
      </c>
      <c r="E21" s="185" t="s">
        <v>28</v>
      </c>
    </row>
    <row r="22" spans="1:10" ht="36" x14ac:dyDescent="0.2">
      <c r="A22" s="361"/>
      <c r="B22" s="74">
        <v>7</v>
      </c>
      <c r="C22" s="180" t="s">
        <v>29</v>
      </c>
      <c r="D22" s="178">
        <v>6</v>
      </c>
      <c r="E22" s="186" t="s">
        <v>30</v>
      </c>
    </row>
    <row r="23" spans="1:10" ht="24" x14ac:dyDescent="0.2">
      <c r="A23" s="361"/>
      <c r="B23" s="74">
        <v>8</v>
      </c>
      <c r="C23" s="180" t="s">
        <v>31</v>
      </c>
      <c r="D23" s="178"/>
      <c r="E23" s="179"/>
      <c r="J23" s="2"/>
    </row>
    <row r="24" spans="1:10" ht="24" x14ac:dyDescent="0.2">
      <c r="A24" s="361"/>
      <c r="B24" s="113">
        <v>9</v>
      </c>
      <c r="C24" s="180" t="s">
        <v>32</v>
      </c>
      <c r="D24" s="178"/>
      <c r="E24" s="187"/>
      <c r="J24" s="75"/>
    </row>
    <row r="25" spans="1:10" ht="24.75" thickBot="1" x14ac:dyDescent="0.25">
      <c r="A25" s="361"/>
      <c r="B25" s="113">
        <v>10</v>
      </c>
      <c r="C25" s="188" t="s">
        <v>33</v>
      </c>
      <c r="D25" s="189"/>
      <c r="E25" s="190"/>
      <c r="J25" s="75"/>
    </row>
    <row r="26" spans="1:10" ht="29.25" customHeight="1" thickBot="1" x14ac:dyDescent="0.25">
      <c r="A26" s="360" t="s">
        <v>34</v>
      </c>
      <c r="B26" s="113">
        <v>11</v>
      </c>
      <c r="C26" s="177" t="s">
        <v>35</v>
      </c>
      <c r="D26" s="191">
        <v>7</v>
      </c>
      <c r="E26" s="192" t="s">
        <v>36</v>
      </c>
    </row>
    <row r="27" spans="1:10" ht="48.75" customHeight="1" thickBot="1" x14ac:dyDescent="0.25">
      <c r="A27" s="361"/>
      <c r="B27" s="76">
        <v>12</v>
      </c>
      <c r="C27" s="180" t="s">
        <v>37</v>
      </c>
      <c r="D27" s="178">
        <v>8</v>
      </c>
      <c r="E27" s="193" t="s">
        <v>38</v>
      </c>
    </row>
    <row r="28" spans="1:10" ht="77.25" thickBot="1" x14ac:dyDescent="0.25">
      <c r="A28" s="362"/>
      <c r="B28" s="112">
        <v>13</v>
      </c>
      <c r="C28" s="194" t="s">
        <v>39</v>
      </c>
      <c r="D28" s="178"/>
      <c r="E28" s="179"/>
    </row>
    <row r="29" spans="1:10" ht="64.5" thickBot="1" x14ac:dyDescent="0.25">
      <c r="A29" s="85" t="s">
        <v>40</v>
      </c>
      <c r="B29" s="113">
        <v>14</v>
      </c>
      <c r="C29" s="175" t="s">
        <v>41</v>
      </c>
      <c r="D29" s="191">
        <v>9</v>
      </c>
      <c r="E29" s="195" t="s">
        <v>42</v>
      </c>
    </row>
    <row r="30" spans="1:10" ht="48.75" customHeight="1" x14ac:dyDescent="0.2">
      <c r="A30" s="356" t="s">
        <v>43</v>
      </c>
      <c r="B30" s="76">
        <v>15</v>
      </c>
      <c r="C30" s="180" t="s">
        <v>44</v>
      </c>
      <c r="D30" s="178">
        <v>10</v>
      </c>
      <c r="E30" s="179" t="s">
        <v>45</v>
      </c>
    </row>
    <row r="31" spans="1:10" ht="36" x14ac:dyDescent="0.2">
      <c r="A31" s="357"/>
      <c r="B31" s="167">
        <v>16</v>
      </c>
      <c r="C31" s="196" t="s">
        <v>46</v>
      </c>
      <c r="D31" s="178"/>
      <c r="E31" s="197"/>
    </row>
    <row r="32" spans="1:10" ht="48" x14ac:dyDescent="0.2">
      <c r="A32" s="357"/>
      <c r="B32" s="74">
        <v>17</v>
      </c>
      <c r="C32" s="180" t="s">
        <v>47</v>
      </c>
      <c r="D32" s="178"/>
      <c r="E32" s="187"/>
    </row>
    <row r="33" spans="1:5" ht="36" x14ac:dyDescent="0.2">
      <c r="A33" s="357"/>
      <c r="B33" s="113">
        <v>18</v>
      </c>
      <c r="C33" s="198" t="s">
        <v>48</v>
      </c>
      <c r="D33" s="178"/>
      <c r="E33" s="187"/>
    </row>
    <row r="34" spans="1:5" x14ac:dyDescent="0.2">
      <c r="A34" s="384" t="s">
        <v>49</v>
      </c>
      <c r="B34" s="384"/>
      <c r="C34" s="384"/>
      <c r="D34" s="384"/>
      <c r="E34" s="384"/>
    </row>
    <row r="35" spans="1:5" ht="42" customHeight="1" thickBot="1" x14ac:dyDescent="0.25">
      <c r="A35" s="80" t="s">
        <v>11</v>
      </c>
      <c r="B35" s="87" t="s">
        <v>12</v>
      </c>
      <c r="C35" s="88" t="s">
        <v>50</v>
      </c>
      <c r="D35" s="88" t="s">
        <v>14</v>
      </c>
      <c r="E35" s="88" t="s">
        <v>51</v>
      </c>
    </row>
    <row r="36" spans="1:5" ht="98.45" customHeight="1" x14ac:dyDescent="0.2">
      <c r="A36" s="363" t="s">
        <v>52</v>
      </c>
      <c r="B36" s="77">
        <v>1</v>
      </c>
      <c r="C36" s="199" t="s">
        <v>53</v>
      </c>
      <c r="D36" s="200">
        <v>1</v>
      </c>
      <c r="E36" s="201" t="s">
        <v>54</v>
      </c>
    </row>
    <row r="37" spans="1:5" ht="38.25" x14ac:dyDescent="0.2">
      <c r="A37" s="364"/>
      <c r="B37" s="78">
        <v>2</v>
      </c>
      <c r="C37" s="202" t="s">
        <v>452</v>
      </c>
      <c r="D37" s="203">
        <v>2</v>
      </c>
      <c r="E37" s="204" t="s">
        <v>453</v>
      </c>
    </row>
    <row r="38" spans="1:5" ht="51" x14ac:dyDescent="0.2">
      <c r="A38" s="364"/>
      <c r="B38" s="78">
        <v>3</v>
      </c>
      <c r="C38" s="202" t="s">
        <v>55</v>
      </c>
      <c r="D38" s="203">
        <v>3</v>
      </c>
      <c r="E38" s="205" t="s">
        <v>56</v>
      </c>
    </row>
    <row r="39" spans="1:5" ht="76.5" x14ac:dyDescent="0.2">
      <c r="A39" s="364"/>
      <c r="B39" s="78">
        <v>4</v>
      </c>
      <c r="C39" s="202" t="s">
        <v>57</v>
      </c>
      <c r="D39" s="203">
        <v>4</v>
      </c>
      <c r="E39" s="187" t="s">
        <v>58</v>
      </c>
    </row>
    <row r="40" spans="1:5" ht="38.25" x14ac:dyDescent="0.2">
      <c r="A40" s="364"/>
      <c r="B40" s="78"/>
      <c r="C40" s="109"/>
      <c r="D40" s="203">
        <v>5</v>
      </c>
      <c r="E40" s="202" t="s">
        <v>59</v>
      </c>
    </row>
    <row r="41" spans="1:5" ht="13.5" thickBot="1" x14ac:dyDescent="0.25">
      <c r="A41" s="365"/>
      <c r="B41" s="79"/>
      <c r="C41" s="181"/>
      <c r="D41" s="206">
        <v>6</v>
      </c>
      <c r="E41" s="207" t="s">
        <v>60</v>
      </c>
    </row>
    <row r="42" spans="1:5" ht="29.25" customHeight="1" x14ac:dyDescent="0.2">
      <c r="A42" s="366" t="s">
        <v>61</v>
      </c>
      <c r="B42" s="89">
        <v>5</v>
      </c>
      <c r="C42" s="180" t="s">
        <v>62</v>
      </c>
      <c r="D42" s="208">
        <v>7</v>
      </c>
      <c r="E42" s="202" t="s">
        <v>63</v>
      </c>
    </row>
    <row r="43" spans="1:5" ht="30" customHeight="1" x14ac:dyDescent="0.2">
      <c r="A43" s="367"/>
      <c r="B43" s="78"/>
      <c r="C43" s="180"/>
      <c r="D43" s="209">
        <v>8</v>
      </c>
      <c r="E43" s="210" t="s">
        <v>64</v>
      </c>
    </row>
    <row r="44" spans="1:5" ht="22.5" customHeight="1" thickBot="1" x14ac:dyDescent="0.25">
      <c r="A44" s="367"/>
      <c r="B44" s="78"/>
      <c r="C44" s="180"/>
      <c r="D44" s="209">
        <v>9</v>
      </c>
      <c r="E44" s="211" t="s">
        <v>65</v>
      </c>
    </row>
    <row r="45" spans="1:5" s="81" customFormat="1" ht="51" x14ac:dyDescent="0.2">
      <c r="A45" s="353" t="s">
        <v>66</v>
      </c>
      <c r="B45" s="77">
        <v>6</v>
      </c>
      <c r="C45" s="212" t="s">
        <v>67</v>
      </c>
      <c r="D45" s="200">
        <v>10</v>
      </c>
      <c r="E45" s="213" t="s">
        <v>68</v>
      </c>
    </row>
    <row r="46" spans="1:5" s="81" customFormat="1" ht="36" x14ac:dyDescent="0.2">
      <c r="A46" s="354"/>
      <c r="B46" s="78">
        <v>7</v>
      </c>
      <c r="C46" s="214" t="s">
        <v>69</v>
      </c>
      <c r="D46" s="203">
        <v>11</v>
      </c>
      <c r="E46" s="215" t="s">
        <v>70</v>
      </c>
    </row>
    <row r="47" spans="1:5" s="81" customFormat="1" ht="55.5" customHeight="1" x14ac:dyDescent="0.2">
      <c r="A47" s="354"/>
      <c r="B47" s="78">
        <v>8</v>
      </c>
      <c r="C47" s="216" t="s">
        <v>71</v>
      </c>
      <c r="D47" s="203">
        <v>12</v>
      </c>
      <c r="E47" s="217" t="s">
        <v>72</v>
      </c>
    </row>
    <row r="48" spans="1:5" s="81" customFormat="1" ht="36" x14ac:dyDescent="0.2">
      <c r="A48" s="354"/>
      <c r="B48" s="78">
        <v>9</v>
      </c>
      <c r="C48" s="210" t="s">
        <v>73</v>
      </c>
      <c r="D48" s="203">
        <v>13</v>
      </c>
      <c r="E48" s="217" t="s">
        <v>74</v>
      </c>
    </row>
    <row r="49" spans="1:8" s="81" customFormat="1" ht="48" x14ac:dyDescent="0.2">
      <c r="A49" s="354"/>
      <c r="B49" s="78">
        <v>10</v>
      </c>
      <c r="C49" s="218" t="s">
        <v>75</v>
      </c>
      <c r="D49" s="203">
        <v>14</v>
      </c>
      <c r="E49" s="217" t="s">
        <v>76</v>
      </c>
    </row>
    <row r="50" spans="1:8" s="81" customFormat="1" ht="36" x14ac:dyDescent="0.2">
      <c r="A50" s="354"/>
      <c r="B50" s="78">
        <v>11</v>
      </c>
      <c r="C50" s="219" t="s">
        <v>77</v>
      </c>
      <c r="D50" s="203"/>
      <c r="E50" s="217"/>
    </row>
    <row r="51" spans="1:8" ht="36.75" thickBot="1" x14ac:dyDescent="0.25">
      <c r="A51" s="355"/>
      <c r="B51" s="79">
        <v>12</v>
      </c>
      <c r="C51" s="181" t="s">
        <v>78</v>
      </c>
      <c r="D51" s="206"/>
      <c r="E51" s="207"/>
    </row>
    <row r="52" spans="1:8" ht="39" thickBot="1" x14ac:dyDescent="0.25">
      <c r="A52" s="353" t="s">
        <v>79</v>
      </c>
      <c r="B52" s="77">
        <v>13</v>
      </c>
      <c r="C52" s="199" t="s">
        <v>80</v>
      </c>
      <c r="D52" s="200">
        <v>15</v>
      </c>
      <c r="E52" s="220" t="s">
        <v>81</v>
      </c>
      <c r="G52" s="53">
        <v>15</v>
      </c>
      <c r="H52" s="53">
        <v>17</v>
      </c>
    </row>
    <row r="53" spans="1:8" ht="89.25" x14ac:dyDescent="0.2">
      <c r="A53" s="354"/>
      <c r="B53" s="78">
        <v>14</v>
      </c>
      <c r="C53" s="221" t="s">
        <v>82</v>
      </c>
      <c r="D53" s="178">
        <v>16</v>
      </c>
      <c r="E53" s="205" t="s">
        <v>83</v>
      </c>
    </row>
    <row r="54" spans="1:8" ht="24.75" thickBot="1" x14ac:dyDescent="0.25">
      <c r="A54" s="355"/>
      <c r="B54" s="79">
        <v>15</v>
      </c>
      <c r="C54" s="222" t="s">
        <v>84</v>
      </c>
      <c r="D54" s="182">
        <v>17</v>
      </c>
      <c r="E54" s="223" t="s">
        <v>85</v>
      </c>
    </row>
    <row r="55" spans="1:8" ht="76.5" x14ac:dyDescent="0.2">
      <c r="A55" s="353" t="s">
        <v>86</v>
      </c>
      <c r="B55" s="77">
        <v>16</v>
      </c>
      <c r="C55" s="224" t="s">
        <v>87</v>
      </c>
      <c r="D55" s="191">
        <v>18</v>
      </c>
      <c r="E55" s="225" t="s">
        <v>88</v>
      </c>
    </row>
    <row r="56" spans="1:8" ht="52.5" customHeight="1" x14ac:dyDescent="0.2">
      <c r="A56" s="354"/>
      <c r="B56" s="78">
        <v>17</v>
      </c>
      <c r="C56" s="226" t="s">
        <v>89</v>
      </c>
      <c r="D56" s="178">
        <v>19</v>
      </c>
      <c r="E56" s="227" t="s">
        <v>90</v>
      </c>
    </row>
    <row r="57" spans="1:8" ht="78" customHeight="1" x14ac:dyDescent="0.2">
      <c r="A57" s="354"/>
      <c r="B57" s="78">
        <v>18</v>
      </c>
      <c r="C57" s="214" t="s">
        <v>91</v>
      </c>
      <c r="D57" s="178"/>
      <c r="E57" s="227"/>
    </row>
    <row r="58" spans="1:8" ht="39.75" customHeight="1" x14ac:dyDescent="0.2">
      <c r="A58" s="354"/>
      <c r="B58" s="78">
        <v>19</v>
      </c>
      <c r="C58" s="214" t="s">
        <v>92</v>
      </c>
      <c r="D58" s="178"/>
      <c r="E58" s="227"/>
    </row>
    <row r="59" spans="1:8" ht="39" customHeight="1" x14ac:dyDescent="0.2">
      <c r="A59" s="354"/>
      <c r="B59" s="78">
        <v>20</v>
      </c>
      <c r="C59" s="214" t="s">
        <v>93</v>
      </c>
      <c r="D59" s="178"/>
      <c r="E59" s="227"/>
    </row>
    <row r="60" spans="1:8" ht="27.75" customHeight="1" x14ac:dyDescent="0.2">
      <c r="A60" s="354"/>
      <c r="B60" s="78">
        <v>21</v>
      </c>
      <c r="C60" s="214" t="s">
        <v>94</v>
      </c>
      <c r="D60" s="178"/>
      <c r="E60" s="227"/>
    </row>
    <row r="61" spans="1:8" ht="33.75" customHeight="1" thickBot="1" x14ac:dyDescent="0.25">
      <c r="A61" s="354"/>
      <c r="B61" s="78">
        <v>22</v>
      </c>
      <c r="C61" s="214" t="s">
        <v>95</v>
      </c>
      <c r="D61" s="178"/>
      <c r="E61" s="227"/>
    </row>
    <row r="62" spans="1:8" ht="38.25" x14ac:dyDescent="0.2">
      <c r="A62" s="381" t="s">
        <v>96</v>
      </c>
      <c r="B62" s="78">
        <v>23</v>
      </c>
      <c r="C62" s="199" t="s">
        <v>97</v>
      </c>
      <c r="D62" s="191">
        <v>20</v>
      </c>
      <c r="E62" s="212" t="s">
        <v>98</v>
      </c>
    </row>
    <row r="63" spans="1:8" ht="38.25" x14ac:dyDescent="0.2">
      <c r="A63" s="382"/>
      <c r="B63" s="78">
        <v>24</v>
      </c>
      <c r="C63" s="214" t="s">
        <v>99</v>
      </c>
      <c r="D63" s="178">
        <v>21</v>
      </c>
      <c r="E63" s="228" t="s">
        <v>100</v>
      </c>
    </row>
    <row r="64" spans="1:8" ht="23.25" customHeight="1" x14ac:dyDescent="0.2">
      <c r="A64" s="382"/>
      <c r="B64" s="78">
        <v>25</v>
      </c>
      <c r="C64" s="214" t="s">
        <v>101</v>
      </c>
      <c r="D64" s="178"/>
      <c r="E64" s="227"/>
    </row>
    <row r="65" spans="1:6" ht="31.5" customHeight="1" thickBot="1" x14ac:dyDescent="0.25">
      <c r="A65" s="383"/>
      <c r="B65" s="94">
        <v>26</v>
      </c>
      <c r="C65" s="229" t="s">
        <v>102</v>
      </c>
      <c r="D65" s="182"/>
      <c r="E65" s="230"/>
    </row>
    <row r="66" spans="1:6" ht="44.25" customHeight="1" x14ac:dyDescent="0.2">
      <c r="A66" s="353" t="s">
        <v>103</v>
      </c>
      <c r="B66" s="78">
        <v>27</v>
      </c>
      <c r="C66" s="214" t="s">
        <v>104</v>
      </c>
      <c r="D66" s="191">
        <v>22</v>
      </c>
      <c r="E66" s="231" t="s">
        <v>105</v>
      </c>
      <c r="F66" s="117" t="s">
        <v>106</v>
      </c>
    </row>
    <row r="67" spans="1:6" ht="36" x14ac:dyDescent="0.2">
      <c r="A67" s="354"/>
      <c r="B67" s="78">
        <v>28</v>
      </c>
      <c r="C67" s="214" t="s">
        <v>107</v>
      </c>
      <c r="D67" s="232">
        <v>23</v>
      </c>
      <c r="E67" s="233" t="s">
        <v>108</v>
      </c>
      <c r="F67" s="117"/>
    </row>
    <row r="68" spans="1:6" ht="33" customHeight="1" thickBot="1" x14ac:dyDescent="0.25">
      <c r="A68" s="355"/>
      <c r="B68" s="116"/>
      <c r="C68" s="234"/>
      <c r="D68" s="182">
        <v>24</v>
      </c>
      <c r="E68" s="223" t="s">
        <v>109</v>
      </c>
    </row>
    <row r="69" spans="1:6" ht="45" customHeight="1" thickBot="1" x14ac:dyDescent="0.25">
      <c r="A69" s="114" t="s">
        <v>110</v>
      </c>
      <c r="B69" s="118">
        <v>29</v>
      </c>
      <c r="C69" s="235" t="s">
        <v>111</v>
      </c>
      <c r="D69" s="236">
        <v>25</v>
      </c>
      <c r="E69" s="237" t="s">
        <v>112</v>
      </c>
    </row>
    <row r="70" spans="1:6" ht="50.1" customHeight="1" x14ac:dyDescent="0.2">
      <c r="A70" s="353" t="s">
        <v>113</v>
      </c>
      <c r="B70" s="77">
        <v>30</v>
      </c>
      <c r="C70" s="238" t="s">
        <v>114</v>
      </c>
      <c r="D70" s="191">
        <v>26</v>
      </c>
      <c r="E70" s="231" t="s">
        <v>115</v>
      </c>
    </row>
    <row r="71" spans="1:6" ht="33.75" customHeight="1" x14ac:dyDescent="0.2">
      <c r="A71" s="354"/>
      <c r="B71" s="78">
        <v>31</v>
      </c>
      <c r="C71" s="239" t="s">
        <v>116</v>
      </c>
      <c r="D71" s="178">
        <v>27</v>
      </c>
      <c r="E71" s="240" t="s">
        <v>117</v>
      </c>
    </row>
    <row r="72" spans="1:6" ht="31.5" customHeight="1" x14ac:dyDescent="0.2">
      <c r="A72" s="354"/>
      <c r="B72" s="78">
        <v>32</v>
      </c>
      <c r="C72" s="239" t="s">
        <v>118</v>
      </c>
      <c r="D72" s="178">
        <v>28</v>
      </c>
      <c r="E72" s="240" t="s">
        <v>119</v>
      </c>
    </row>
    <row r="73" spans="1:6" ht="50.1" customHeight="1" x14ac:dyDescent="0.2">
      <c r="A73" s="354"/>
      <c r="B73" s="78"/>
      <c r="C73" s="241"/>
      <c r="D73" s="178">
        <v>29</v>
      </c>
      <c r="E73" s="240" t="s">
        <v>120</v>
      </c>
    </row>
    <row r="74" spans="1:6" ht="22.5" customHeight="1" thickBot="1" x14ac:dyDescent="0.25">
      <c r="A74" s="355"/>
      <c r="B74" s="79"/>
      <c r="C74" s="242"/>
      <c r="D74" s="182">
        <v>30</v>
      </c>
      <c r="E74" s="230" t="s">
        <v>121</v>
      </c>
    </row>
    <row r="75" spans="1:6" ht="39.950000000000003" customHeight="1" x14ac:dyDescent="0.2">
      <c r="A75" s="353" t="s">
        <v>122</v>
      </c>
      <c r="B75" s="118">
        <v>33</v>
      </c>
      <c r="C75" s="199" t="s">
        <v>123</v>
      </c>
      <c r="D75" s="173">
        <v>31</v>
      </c>
      <c r="E75" s="243" t="s">
        <v>124</v>
      </c>
    </row>
    <row r="76" spans="1:6" ht="38.25" x14ac:dyDescent="0.2">
      <c r="A76" s="354"/>
      <c r="B76" s="82"/>
      <c r="C76" s="202"/>
      <c r="D76" s="178">
        <v>32</v>
      </c>
      <c r="E76" s="228" t="s">
        <v>125</v>
      </c>
    </row>
    <row r="77" spans="1:6" ht="12.75" x14ac:dyDescent="0.2">
      <c r="A77" s="368" t="s">
        <v>126</v>
      </c>
      <c r="B77" s="119"/>
      <c r="C77" s="172"/>
      <c r="D77" s="244">
        <v>33</v>
      </c>
      <c r="E77" s="245" t="s">
        <v>127</v>
      </c>
    </row>
    <row r="78" spans="1:6" ht="12.75" x14ac:dyDescent="0.2">
      <c r="A78" s="369"/>
      <c r="B78" s="113"/>
      <c r="C78" s="172"/>
      <c r="D78" s="184"/>
      <c r="E78" s="187"/>
    </row>
  </sheetData>
  <mergeCells count="26">
    <mergeCell ref="A77:A78"/>
    <mergeCell ref="A1:E1"/>
    <mergeCell ref="B2:D2"/>
    <mergeCell ref="A9:A10"/>
    <mergeCell ref="B9:C9"/>
    <mergeCell ref="B10:C10"/>
    <mergeCell ref="B5:C5"/>
    <mergeCell ref="B7:E7"/>
    <mergeCell ref="D9:E9"/>
    <mergeCell ref="D10:E10"/>
    <mergeCell ref="A75:A76"/>
    <mergeCell ref="A70:A74"/>
    <mergeCell ref="A12:E12"/>
    <mergeCell ref="A62:A65"/>
    <mergeCell ref="A34:E34"/>
    <mergeCell ref="A21:A25"/>
    <mergeCell ref="A15:A16"/>
    <mergeCell ref="A26:A28"/>
    <mergeCell ref="A36:A41"/>
    <mergeCell ref="A42:A44"/>
    <mergeCell ref="A17:A20"/>
    <mergeCell ref="A45:A51"/>
    <mergeCell ref="A52:A54"/>
    <mergeCell ref="A55:A61"/>
    <mergeCell ref="A66:A68"/>
    <mergeCell ref="A30:A3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zoomScale="90" zoomScaleNormal="90" workbookViewId="0">
      <selection activeCell="D13" sqref="D13"/>
    </sheetView>
  </sheetViews>
  <sheetFormatPr baseColWidth="10" defaultColWidth="10.5703125" defaultRowHeight="12" x14ac:dyDescent="0.2"/>
  <cols>
    <col min="1" max="1" width="52.140625" style="95" customWidth="1"/>
    <col min="2" max="2" width="15.28515625" style="100" customWidth="1"/>
    <col min="3" max="3" width="14.140625" style="101" customWidth="1"/>
    <col min="4" max="4" width="15.42578125" style="101" customWidth="1"/>
    <col min="5" max="5" width="19.5703125" style="101" customWidth="1"/>
    <col min="6" max="6" width="44.42578125" style="95" customWidth="1"/>
    <col min="7" max="16384" width="10.5703125" style="96"/>
  </cols>
  <sheetData>
    <row r="1" spans="1:6" ht="22.5" customHeight="1" x14ac:dyDescent="0.2">
      <c r="A1" s="392" t="s">
        <v>128</v>
      </c>
      <c r="B1" s="392"/>
      <c r="C1" s="392"/>
      <c r="D1" s="392"/>
      <c r="E1" s="392"/>
      <c r="F1" s="392"/>
    </row>
    <row r="2" spans="1:6" x14ac:dyDescent="0.2">
      <c r="A2" s="385" t="s">
        <v>129</v>
      </c>
      <c r="B2" s="385"/>
      <c r="C2" s="385"/>
      <c r="D2" s="385"/>
      <c r="E2" s="385"/>
      <c r="F2" s="385"/>
    </row>
    <row r="3" spans="1:6" x14ac:dyDescent="0.2">
      <c r="A3" s="386" t="s">
        <v>130</v>
      </c>
      <c r="B3" s="387"/>
      <c r="C3" s="387"/>
      <c r="D3" s="387"/>
      <c r="E3" s="387"/>
      <c r="F3" s="388"/>
    </row>
    <row r="4" spans="1:6" ht="28.5" customHeight="1" x14ac:dyDescent="0.2">
      <c r="A4" s="393" t="s">
        <v>131</v>
      </c>
      <c r="B4" s="389" t="s">
        <v>132</v>
      </c>
      <c r="C4" s="390"/>
      <c r="D4" s="390"/>
      <c r="E4" s="391"/>
      <c r="F4" s="97" t="s">
        <v>133</v>
      </c>
    </row>
    <row r="5" spans="1:6" ht="46.5" customHeight="1" x14ac:dyDescent="0.2">
      <c r="A5" s="394"/>
      <c r="B5" s="98" t="s">
        <v>134</v>
      </c>
      <c r="C5" s="98" t="s">
        <v>135</v>
      </c>
      <c r="D5" s="98" t="s">
        <v>136</v>
      </c>
      <c r="E5" s="98" t="s">
        <v>137</v>
      </c>
      <c r="F5" s="99"/>
    </row>
    <row r="6" spans="1:6" ht="50.25" customHeight="1" x14ac:dyDescent="0.2">
      <c r="A6" s="109" t="s">
        <v>138</v>
      </c>
      <c r="B6" s="102"/>
      <c r="C6" s="103"/>
      <c r="D6" s="103" t="s">
        <v>139</v>
      </c>
      <c r="E6" s="103">
        <v>6.2</v>
      </c>
      <c r="F6" s="86" t="s">
        <v>140</v>
      </c>
    </row>
    <row r="7" spans="1:6" ht="50.25" customHeight="1" x14ac:dyDescent="0.2">
      <c r="A7" s="110" t="s">
        <v>141</v>
      </c>
      <c r="B7" s="104"/>
      <c r="C7" s="105"/>
      <c r="D7" s="105" t="s">
        <v>142</v>
      </c>
      <c r="E7" s="105"/>
      <c r="F7" s="86" t="s">
        <v>143</v>
      </c>
    </row>
    <row r="8" spans="1:6" ht="50.25" customHeight="1" x14ac:dyDescent="0.2">
      <c r="A8" s="4" t="s">
        <v>144</v>
      </c>
      <c r="B8" s="104">
        <v>10</v>
      </c>
      <c r="C8" s="105">
        <v>3.4</v>
      </c>
      <c r="D8" s="105">
        <v>34</v>
      </c>
      <c r="E8" s="105">
        <v>27.32</v>
      </c>
      <c r="F8" s="86" t="s">
        <v>143</v>
      </c>
    </row>
    <row r="9" spans="1:6" ht="50.25" customHeight="1" x14ac:dyDescent="0.2">
      <c r="A9" s="86" t="s">
        <v>145</v>
      </c>
      <c r="B9" s="104">
        <v>16</v>
      </c>
      <c r="C9" s="105">
        <v>7</v>
      </c>
      <c r="D9" s="105">
        <v>25.28</v>
      </c>
      <c r="E9" s="105">
        <v>20.21</v>
      </c>
      <c r="F9" s="86" t="s">
        <v>143</v>
      </c>
    </row>
    <row r="10" spans="1:6" ht="50.25" customHeight="1" x14ac:dyDescent="0.2">
      <c r="A10" s="86" t="s">
        <v>146</v>
      </c>
      <c r="B10" s="102"/>
      <c r="C10" s="103"/>
      <c r="D10" s="103">
        <v>26.27</v>
      </c>
      <c r="E10" s="103"/>
      <c r="F10" s="86" t="s">
        <v>143</v>
      </c>
    </row>
    <row r="11" spans="1:6" ht="50.25" customHeight="1" x14ac:dyDescent="0.2">
      <c r="A11" s="86" t="s">
        <v>147</v>
      </c>
      <c r="B11" s="104"/>
      <c r="C11" s="105">
        <v>1</v>
      </c>
      <c r="D11" s="105">
        <v>11.17</v>
      </c>
      <c r="E11" s="105">
        <v>16.190000000000001</v>
      </c>
      <c r="F11" s="86" t="s">
        <v>143</v>
      </c>
    </row>
    <row r="12" spans="1:6" ht="50.25" customHeight="1" x14ac:dyDescent="0.2">
      <c r="A12" s="86" t="s">
        <v>148</v>
      </c>
      <c r="B12" s="106"/>
      <c r="C12" s="107"/>
      <c r="D12" s="107">
        <v>32</v>
      </c>
      <c r="E12" s="107">
        <v>26.27</v>
      </c>
      <c r="F12" s="86" t="s">
        <v>143</v>
      </c>
    </row>
    <row r="13" spans="1:6" ht="50.25" customHeight="1" x14ac:dyDescent="0.2">
      <c r="A13" s="86" t="s">
        <v>149</v>
      </c>
      <c r="B13" s="106">
        <v>15</v>
      </c>
      <c r="C13" s="107"/>
      <c r="D13" s="108"/>
      <c r="E13" s="107">
        <v>31.32</v>
      </c>
      <c r="F13" s="86" t="s">
        <v>140</v>
      </c>
    </row>
  </sheetData>
  <mergeCells count="5">
    <mergeCell ref="A2:F2"/>
    <mergeCell ref="A3:F3"/>
    <mergeCell ref="B4:E4"/>
    <mergeCell ref="A1:F1"/>
    <mergeCell ref="A4:A5"/>
  </mergeCells>
  <phoneticPr fontId="21"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7"/>
  <sheetViews>
    <sheetView tabSelected="1" zoomScale="55" zoomScaleNormal="55" workbookViewId="0">
      <selection activeCell="Q5" sqref="Q5:Q127"/>
    </sheetView>
  </sheetViews>
  <sheetFormatPr baseColWidth="10" defaultColWidth="11.42578125" defaultRowHeight="24" customHeight="1" x14ac:dyDescent="0.2"/>
  <cols>
    <col min="1" max="1" width="8.7109375" style="13" customWidth="1"/>
    <col min="2" max="2" width="25.140625" style="13" customWidth="1"/>
    <col min="3" max="3" width="57.5703125" style="13" hidden="1" customWidth="1"/>
    <col min="4" max="4" width="63.5703125" style="18" hidden="1" customWidth="1"/>
    <col min="5" max="5" width="34.85546875" style="18" customWidth="1"/>
    <col min="6" max="6" width="44.42578125" style="19" customWidth="1"/>
    <col min="7" max="7" width="41.28515625" style="13" customWidth="1"/>
    <col min="8" max="8" width="25.5703125" style="13" customWidth="1"/>
    <col min="9" max="9" width="21" style="111" customWidth="1"/>
    <col min="10" max="10" width="26" style="13" customWidth="1"/>
    <col min="11" max="11" width="50.85546875" style="13" customWidth="1"/>
    <col min="12" max="12" width="18.140625" style="13" customWidth="1"/>
    <col min="13" max="13" width="9.28515625" style="13" customWidth="1"/>
    <col min="14" max="14" width="11" style="13" customWidth="1"/>
    <col min="15" max="15" width="17.140625" style="13" customWidth="1"/>
    <col min="16" max="16" width="26.5703125" style="13" customWidth="1"/>
    <col min="17" max="17" width="20.5703125" style="13" customWidth="1"/>
    <col min="18" max="18" width="26" style="13" customWidth="1"/>
    <col min="19" max="19" width="18.5703125" style="13" customWidth="1"/>
    <col min="20" max="20" width="13.85546875" style="13" customWidth="1"/>
    <col min="21" max="21" width="12.85546875" style="13" customWidth="1"/>
    <col min="22" max="22" width="20.140625" style="13" customWidth="1"/>
    <col min="23" max="23" width="17.42578125" style="13" customWidth="1"/>
    <col min="24" max="24" width="63.140625" style="163" customWidth="1"/>
    <col min="25" max="16384" width="11.42578125" style="163"/>
  </cols>
  <sheetData>
    <row r="1" spans="1:23" s="164" customFormat="1" ht="30.6" customHeight="1" x14ac:dyDescent="0.4">
      <c r="A1" s="449" t="s">
        <v>428</v>
      </c>
      <c r="B1" s="449"/>
      <c r="C1" s="449"/>
      <c r="D1" s="449"/>
      <c r="E1" s="449"/>
      <c r="F1" s="449"/>
      <c r="G1" s="449"/>
      <c r="H1" s="449"/>
      <c r="I1" s="449"/>
      <c r="J1" s="449"/>
      <c r="K1" s="449"/>
      <c r="L1" s="7"/>
      <c r="M1" s="7"/>
      <c r="N1" s="7"/>
      <c r="O1" s="7"/>
      <c r="P1" s="7"/>
      <c r="Q1" s="7"/>
      <c r="R1" s="7"/>
      <c r="S1" s="7"/>
      <c r="T1" s="7"/>
      <c r="U1" s="7"/>
      <c r="V1" s="7"/>
      <c r="W1" s="7"/>
    </row>
    <row r="2" spans="1:23" s="164" customFormat="1" ht="30.6" customHeight="1" x14ac:dyDescent="0.35">
      <c r="A2" s="450" t="s">
        <v>150</v>
      </c>
      <c r="B2" s="450"/>
      <c r="C2" s="450"/>
      <c r="D2" s="450"/>
      <c r="E2" s="450"/>
      <c r="F2" s="450"/>
      <c r="G2" s="450"/>
      <c r="H2" s="450"/>
      <c r="I2" s="450"/>
      <c r="J2" s="450"/>
      <c r="K2" s="450"/>
      <c r="L2" s="7"/>
      <c r="M2" s="7"/>
      <c r="N2" s="7"/>
      <c r="O2" s="7"/>
      <c r="P2" s="7"/>
      <c r="Q2" s="7"/>
      <c r="R2" s="7"/>
      <c r="S2" s="7"/>
      <c r="T2" s="7"/>
      <c r="U2" s="7"/>
      <c r="V2" s="7"/>
      <c r="W2" s="7"/>
    </row>
    <row r="3" spans="1:23" s="161" customFormat="1" ht="24" customHeight="1" x14ac:dyDescent="0.25">
      <c r="A3" s="424" t="s">
        <v>14</v>
      </c>
      <c r="B3" s="424" t="s">
        <v>151</v>
      </c>
      <c r="C3" s="424" t="s">
        <v>152</v>
      </c>
      <c r="D3" s="424" t="s">
        <v>153</v>
      </c>
      <c r="E3" s="424" t="s">
        <v>154</v>
      </c>
      <c r="F3" s="424" t="s">
        <v>155</v>
      </c>
      <c r="G3" s="424" t="s">
        <v>156</v>
      </c>
      <c r="H3" s="424" t="s">
        <v>157</v>
      </c>
      <c r="I3" s="424" t="s">
        <v>158</v>
      </c>
      <c r="J3" s="424" t="s">
        <v>159</v>
      </c>
      <c r="K3" s="424" t="s">
        <v>160</v>
      </c>
      <c r="L3" s="422" t="s">
        <v>161</v>
      </c>
      <c r="M3" s="426"/>
      <c r="N3" s="427"/>
      <c r="O3" s="8"/>
      <c r="P3" s="424" t="s">
        <v>162</v>
      </c>
      <c r="Q3" s="424" t="s">
        <v>163</v>
      </c>
      <c r="R3" s="424" t="s">
        <v>164</v>
      </c>
      <c r="S3" s="424" t="s">
        <v>165</v>
      </c>
      <c r="T3" s="424" t="s">
        <v>166</v>
      </c>
      <c r="U3" s="424"/>
      <c r="V3" s="424" t="s">
        <v>167</v>
      </c>
      <c r="W3" s="422" t="s">
        <v>168</v>
      </c>
    </row>
    <row r="4" spans="1:23" s="162" customFormat="1" ht="42.75" customHeight="1" x14ac:dyDescent="0.25">
      <c r="A4" s="425"/>
      <c r="B4" s="425"/>
      <c r="C4" s="425"/>
      <c r="D4" s="425"/>
      <c r="E4" s="425"/>
      <c r="F4" s="425"/>
      <c r="G4" s="425"/>
      <c r="H4" s="425"/>
      <c r="I4" s="425"/>
      <c r="J4" s="425"/>
      <c r="K4" s="425"/>
      <c r="L4" s="9" t="s">
        <v>169</v>
      </c>
      <c r="M4" s="10" t="s">
        <v>170</v>
      </c>
      <c r="N4" s="11" t="s">
        <v>171</v>
      </c>
      <c r="O4" s="9" t="s">
        <v>172</v>
      </c>
      <c r="P4" s="425"/>
      <c r="Q4" s="425"/>
      <c r="R4" s="425"/>
      <c r="S4" s="425"/>
      <c r="T4" s="9" t="s">
        <v>173</v>
      </c>
      <c r="U4" s="9" t="s">
        <v>174</v>
      </c>
      <c r="V4" s="425"/>
      <c r="W4" s="423"/>
    </row>
    <row r="5" spans="1:23" s="162" customFormat="1" ht="78" customHeight="1" x14ac:dyDescent="0.25">
      <c r="A5" s="403">
        <v>1</v>
      </c>
      <c r="B5" s="403" t="s">
        <v>175</v>
      </c>
      <c r="C5" s="451"/>
      <c r="D5" s="25"/>
      <c r="E5" s="405" t="s">
        <v>178</v>
      </c>
      <c r="F5" s="395" t="s">
        <v>184</v>
      </c>
      <c r="G5" s="403" t="s">
        <v>447</v>
      </c>
      <c r="H5" s="249" t="s">
        <v>454</v>
      </c>
      <c r="I5" s="249"/>
      <c r="J5" s="249" t="s">
        <v>180</v>
      </c>
      <c r="K5" s="249" t="s">
        <v>455</v>
      </c>
      <c r="L5" s="249" t="s">
        <v>456</v>
      </c>
      <c r="M5" s="249" t="s">
        <v>181</v>
      </c>
      <c r="N5" s="249" t="s">
        <v>180</v>
      </c>
      <c r="O5" s="249" t="s">
        <v>181</v>
      </c>
      <c r="P5" s="249" t="s">
        <v>457</v>
      </c>
      <c r="Q5" s="249" t="s">
        <v>458</v>
      </c>
      <c r="R5" s="249" t="s">
        <v>459</v>
      </c>
      <c r="S5" s="249" t="s">
        <v>182</v>
      </c>
      <c r="T5" s="260">
        <v>44562</v>
      </c>
      <c r="U5" s="260">
        <v>44926</v>
      </c>
      <c r="V5" s="48"/>
      <c r="W5" s="147"/>
    </row>
    <row r="6" spans="1:23" s="162" customFormat="1" ht="73.5" customHeight="1" x14ac:dyDescent="0.25">
      <c r="A6" s="403"/>
      <c r="B6" s="403"/>
      <c r="C6" s="451"/>
      <c r="D6" s="253"/>
      <c r="E6" s="403"/>
      <c r="F6" s="396"/>
      <c r="G6" s="403"/>
      <c r="H6" s="249" t="s">
        <v>461</v>
      </c>
      <c r="I6" s="249"/>
      <c r="J6" s="249" t="s">
        <v>180</v>
      </c>
      <c r="K6" s="249" t="s">
        <v>462</v>
      </c>
      <c r="L6" s="249" t="s">
        <v>456</v>
      </c>
      <c r="M6" s="249" t="s">
        <v>456</v>
      </c>
      <c r="N6" s="249" t="s">
        <v>180</v>
      </c>
      <c r="O6" s="249" t="s">
        <v>456</v>
      </c>
      <c r="P6" s="249" t="s">
        <v>457</v>
      </c>
      <c r="Q6" s="249" t="s">
        <v>463</v>
      </c>
      <c r="R6" s="249" t="s">
        <v>464</v>
      </c>
      <c r="S6" s="249" t="s">
        <v>182</v>
      </c>
      <c r="T6" s="260">
        <v>44562</v>
      </c>
      <c r="U6" s="260">
        <v>44773</v>
      </c>
      <c r="V6" s="48"/>
      <c r="W6" s="147"/>
    </row>
    <row r="7" spans="1:23" s="162" customFormat="1" ht="12.75" x14ac:dyDescent="0.25">
      <c r="A7" s="403"/>
      <c r="B7" s="403"/>
      <c r="C7" s="451"/>
      <c r="D7" s="25"/>
      <c r="E7" s="403"/>
      <c r="F7" s="395" t="s">
        <v>185</v>
      </c>
      <c r="G7" s="403"/>
      <c r="H7" s="120"/>
      <c r="I7" s="28"/>
      <c r="J7" s="25"/>
      <c r="K7" s="25"/>
      <c r="L7" s="25"/>
      <c r="M7" s="25"/>
      <c r="N7" s="25"/>
      <c r="O7" s="25"/>
      <c r="P7" s="25"/>
      <c r="Q7" s="25"/>
      <c r="R7" s="25"/>
      <c r="S7" s="25"/>
      <c r="T7" s="12"/>
      <c r="U7" s="12"/>
      <c r="V7" s="48"/>
      <c r="W7" s="147"/>
    </row>
    <row r="8" spans="1:23" s="162" customFormat="1" ht="12.75" x14ac:dyDescent="0.25">
      <c r="A8" s="403"/>
      <c r="B8" s="403"/>
      <c r="C8" s="451"/>
      <c r="D8" s="25"/>
      <c r="E8" s="403"/>
      <c r="F8" s="396"/>
      <c r="G8" s="403"/>
      <c r="H8" s="126"/>
      <c r="I8" s="126"/>
      <c r="J8" s="127"/>
      <c r="K8" s="126"/>
      <c r="L8" s="126"/>
      <c r="M8" s="126"/>
      <c r="N8" s="127"/>
      <c r="O8" s="126"/>
      <c r="P8" s="126"/>
      <c r="Q8" s="126"/>
      <c r="R8" s="126"/>
      <c r="S8" s="126"/>
      <c r="T8" s="12"/>
      <c r="U8" s="12"/>
      <c r="V8" s="25"/>
      <c r="W8" s="147"/>
    </row>
    <row r="9" spans="1:23" s="162" customFormat="1" ht="89.25" x14ac:dyDescent="0.25">
      <c r="A9" s="403"/>
      <c r="B9" s="403"/>
      <c r="C9" s="451"/>
      <c r="D9" s="25" t="s">
        <v>186</v>
      </c>
      <c r="E9" s="403"/>
      <c r="F9" s="28" t="s">
        <v>187</v>
      </c>
      <c r="G9" s="403"/>
      <c r="H9" s="249" t="s">
        <v>465</v>
      </c>
      <c r="I9" s="249" t="s">
        <v>180</v>
      </c>
      <c r="J9" s="249"/>
      <c r="K9" s="249" t="s">
        <v>466</v>
      </c>
      <c r="L9" s="249" t="s">
        <v>456</v>
      </c>
      <c r="M9" s="249" t="s">
        <v>456</v>
      </c>
      <c r="N9" s="259" t="s">
        <v>180</v>
      </c>
      <c r="O9" s="249" t="s">
        <v>456</v>
      </c>
      <c r="P9" s="249" t="s">
        <v>467</v>
      </c>
      <c r="Q9" s="126" t="s">
        <v>468</v>
      </c>
      <c r="R9" s="126" t="s">
        <v>469</v>
      </c>
      <c r="S9" s="249" t="s">
        <v>460</v>
      </c>
      <c r="T9" s="260">
        <v>44562</v>
      </c>
      <c r="U9" s="260">
        <v>44926</v>
      </c>
      <c r="V9" s="25"/>
      <c r="W9" s="147"/>
    </row>
    <row r="10" spans="1:23" s="162" customFormat="1" ht="51" x14ac:dyDescent="0.25">
      <c r="A10" s="403"/>
      <c r="B10" s="403"/>
      <c r="C10" s="451"/>
      <c r="D10" s="25"/>
      <c r="E10" s="403"/>
      <c r="F10" s="28" t="s">
        <v>188</v>
      </c>
      <c r="G10" s="403"/>
      <c r="H10" s="126"/>
      <c r="I10" s="126"/>
      <c r="J10" s="127"/>
      <c r="K10" s="126"/>
      <c r="L10" s="126"/>
      <c r="M10" s="126"/>
      <c r="N10" s="127"/>
      <c r="O10" s="126"/>
      <c r="P10" s="126"/>
      <c r="Q10" s="126"/>
      <c r="R10" s="126"/>
      <c r="S10" s="126"/>
      <c r="T10" s="12"/>
      <c r="U10" s="12"/>
      <c r="V10" s="405"/>
      <c r="W10" s="460"/>
    </row>
    <row r="11" spans="1:23" s="162" customFormat="1" ht="55.5" customHeight="1" x14ac:dyDescent="0.25">
      <c r="A11" s="403"/>
      <c r="B11" s="403"/>
      <c r="C11" s="451"/>
      <c r="D11" s="253"/>
      <c r="E11" s="403"/>
      <c r="F11" s="395" t="s">
        <v>190</v>
      </c>
      <c r="G11" s="403"/>
      <c r="H11" s="126" t="s">
        <v>470</v>
      </c>
      <c r="I11" s="126"/>
      <c r="J11" s="126" t="s">
        <v>180</v>
      </c>
      <c r="K11" s="126" t="s">
        <v>471</v>
      </c>
      <c r="L11" s="126" t="s">
        <v>456</v>
      </c>
      <c r="M11" s="126" t="s">
        <v>472</v>
      </c>
      <c r="N11" s="259" t="s">
        <v>180</v>
      </c>
      <c r="O11" s="249" t="s">
        <v>456</v>
      </c>
      <c r="P11" s="249" t="s">
        <v>467</v>
      </c>
      <c r="Q11" s="126" t="s">
        <v>475</v>
      </c>
      <c r="R11" s="126" t="s">
        <v>476</v>
      </c>
      <c r="S11" s="126" t="s">
        <v>477</v>
      </c>
      <c r="T11" s="249">
        <v>44197</v>
      </c>
      <c r="U11" s="260">
        <v>44727</v>
      </c>
      <c r="V11" s="403"/>
      <c r="W11" s="461"/>
    </row>
    <row r="12" spans="1:23" ht="48" x14ac:dyDescent="0.2">
      <c r="A12" s="403"/>
      <c r="B12" s="404"/>
      <c r="C12" s="451"/>
      <c r="D12" s="25" t="s">
        <v>189</v>
      </c>
      <c r="E12" s="404"/>
      <c r="F12" s="396"/>
      <c r="G12" s="403"/>
      <c r="H12" s="126" t="s">
        <v>473</v>
      </c>
      <c r="I12" s="126" t="s">
        <v>180</v>
      </c>
      <c r="J12" s="126"/>
      <c r="K12" s="126" t="s">
        <v>474</v>
      </c>
      <c r="L12" s="126" t="s">
        <v>456</v>
      </c>
      <c r="M12" s="126" t="s">
        <v>456</v>
      </c>
      <c r="N12" s="259" t="s">
        <v>180</v>
      </c>
      <c r="O12" s="249" t="s">
        <v>456</v>
      </c>
      <c r="P12" s="249" t="s">
        <v>467</v>
      </c>
      <c r="Q12" s="126" t="s">
        <v>478</v>
      </c>
      <c r="R12" s="126" t="s">
        <v>479</v>
      </c>
      <c r="S12" s="126" t="s">
        <v>477</v>
      </c>
      <c r="T12" s="249">
        <v>44562</v>
      </c>
      <c r="U12" s="260">
        <v>44926</v>
      </c>
      <c r="V12" s="404"/>
      <c r="W12" s="462"/>
    </row>
    <row r="13" spans="1:23" ht="12.75" x14ac:dyDescent="0.2">
      <c r="A13" s="406">
        <v>2</v>
      </c>
      <c r="B13" s="406" t="s">
        <v>191</v>
      </c>
      <c r="C13" s="26"/>
      <c r="D13" s="26"/>
      <c r="E13" s="410" t="s">
        <v>192</v>
      </c>
      <c r="F13" s="406" t="s">
        <v>193</v>
      </c>
      <c r="G13" s="410" t="s">
        <v>194</v>
      </c>
      <c r="H13" s="257"/>
      <c r="I13" s="128"/>
      <c r="J13" s="129"/>
      <c r="K13" s="129"/>
      <c r="L13" s="129"/>
      <c r="M13" s="129"/>
      <c r="N13" s="128"/>
      <c r="O13" s="129"/>
      <c r="P13" s="129"/>
      <c r="Q13" s="129"/>
      <c r="R13" s="129"/>
      <c r="S13" s="129"/>
      <c r="T13" s="130"/>
      <c r="U13" s="130"/>
      <c r="V13" s="26"/>
      <c r="W13" s="148"/>
    </row>
    <row r="14" spans="1:23" ht="12.75" x14ac:dyDescent="0.2">
      <c r="A14" s="407"/>
      <c r="B14" s="407"/>
      <c r="C14" s="26"/>
      <c r="D14" s="26"/>
      <c r="E14" s="411"/>
      <c r="F14" s="407"/>
      <c r="G14" s="411"/>
      <c r="H14" s="257"/>
      <c r="I14" s="128"/>
      <c r="J14" s="129"/>
      <c r="K14" s="129"/>
      <c r="L14" s="129"/>
      <c r="M14" s="129"/>
      <c r="N14" s="128"/>
      <c r="O14" s="129"/>
      <c r="P14" s="129"/>
      <c r="Q14" s="129"/>
      <c r="R14" s="129"/>
      <c r="S14" s="129"/>
      <c r="T14" s="130"/>
      <c r="U14" s="130"/>
      <c r="V14" s="26"/>
      <c r="W14" s="148"/>
    </row>
    <row r="15" spans="1:23" ht="12.75" x14ac:dyDescent="0.2">
      <c r="A15" s="407"/>
      <c r="B15" s="407"/>
      <c r="C15" s="409" t="s">
        <v>195</v>
      </c>
      <c r="D15" s="27" t="s">
        <v>196</v>
      </c>
      <c r="E15" s="411"/>
      <c r="F15" s="407"/>
      <c r="G15" s="411"/>
      <c r="H15" s="257"/>
      <c r="I15" s="128"/>
      <c r="J15" s="128"/>
      <c r="K15" s="129"/>
      <c r="L15" s="129"/>
      <c r="M15" s="128"/>
      <c r="N15" s="129"/>
      <c r="O15" s="129"/>
      <c r="P15" s="129"/>
      <c r="Q15" s="129"/>
      <c r="R15" s="129"/>
      <c r="S15" s="129"/>
      <c r="T15" s="130"/>
      <c r="U15" s="130"/>
      <c r="V15" s="26"/>
      <c r="W15" s="148"/>
    </row>
    <row r="16" spans="1:23" ht="12.75" x14ac:dyDescent="0.2">
      <c r="A16" s="407"/>
      <c r="B16" s="407"/>
      <c r="C16" s="409"/>
      <c r="D16" s="27"/>
      <c r="E16" s="411"/>
      <c r="F16" s="407"/>
      <c r="G16" s="411"/>
      <c r="H16" s="257"/>
      <c r="I16" s="129"/>
      <c r="J16" s="128"/>
      <c r="K16" s="129"/>
      <c r="L16" s="129"/>
      <c r="M16" s="129"/>
      <c r="N16" s="128"/>
      <c r="O16" s="129"/>
      <c r="P16" s="129"/>
      <c r="Q16" s="129"/>
      <c r="R16" s="129"/>
      <c r="S16" s="129"/>
      <c r="T16" s="130"/>
      <c r="U16" s="130"/>
      <c r="V16" s="26"/>
      <c r="W16" s="148"/>
    </row>
    <row r="17" spans="1:23" ht="12.75" x14ac:dyDescent="0.2">
      <c r="A17" s="407"/>
      <c r="B17" s="407"/>
      <c r="C17" s="409"/>
      <c r="D17" s="27"/>
      <c r="E17" s="411"/>
      <c r="F17" s="408"/>
      <c r="G17" s="411"/>
      <c r="H17" s="257"/>
      <c r="I17" s="129"/>
      <c r="J17" s="128"/>
      <c r="K17" s="129"/>
      <c r="L17" s="129"/>
      <c r="M17" s="129"/>
      <c r="N17" s="128"/>
      <c r="O17" s="129"/>
      <c r="P17" s="129"/>
      <c r="Q17" s="129"/>
      <c r="R17" s="129"/>
      <c r="S17" s="129"/>
      <c r="T17" s="130"/>
      <c r="U17" s="130"/>
      <c r="V17" s="26"/>
      <c r="W17" s="148"/>
    </row>
    <row r="18" spans="1:23" ht="12.75" x14ac:dyDescent="0.2">
      <c r="A18" s="407"/>
      <c r="B18" s="407"/>
      <c r="C18" s="409"/>
      <c r="D18" s="27"/>
      <c r="E18" s="411"/>
      <c r="F18" s="410" t="s">
        <v>197</v>
      </c>
      <c r="G18" s="411"/>
      <c r="H18" s="129"/>
      <c r="I18" s="128"/>
      <c r="J18" s="129"/>
      <c r="K18" s="129"/>
      <c r="L18" s="129"/>
      <c r="M18" s="129"/>
      <c r="N18" s="128"/>
      <c r="O18" s="129"/>
      <c r="P18" s="129"/>
      <c r="Q18" s="129"/>
      <c r="R18" s="129"/>
      <c r="S18" s="129"/>
      <c r="T18" s="131"/>
      <c r="U18" s="130"/>
      <c r="V18" s="26"/>
      <c r="W18" s="148"/>
    </row>
    <row r="19" spans="1:23" ht="12.75" x14ac:dyDescent="0.2">
      <c r="A19" s="407"/>
      <c r="B19" s="407"/>
      <c r="C19" s="409"/>
      <c r="D19" s="27"/>
      <c r="E19" s="411"/>
      <c r="F19" s="411"/>
      <c r="G19" s="411"/>
      <c r="H19" s="129"/>
      <c r="I19" s="128"/>
      <c r="J19" s="129"/>
      <c r="K19" s="129"/>
      <c r="L19" s="129"/>
      <c r="M19" s="128"/>
      <c r="N19" s="129"/>
      <c r="O19" s="129"/>
      <c r="P19" s="129"/>
      <c r="Q19" s="129"/>
      <c r="R19" s="129"/>
      <c r="S19" s="129"/>
      <c r="T19" s="131"/>
      <c r="U19" s="130"/>
      <c r="V19" s="26"/>
      <c r="W19" s="148"/>
    </row>
    <row r="20" spans="1:23" ht="12.75" x14ac:dyDescent="0.2">
      <c r="A20" s="407"/>
      <c r="B20" s="407"/>
      <c r="C20" s="409"/>
      <c r="D20" s="27" t="s">
        <v>199</v>
      </c>
      <c r="E20" s="411"/>
      <c r="F20" s="411"/>
      <c r="G20" s="411"/>
      <c r="H20" s="410"/>
      <c r="I20" s="410"/>
      <c r="J20" s="406"/>
      <c r="K20" s="406"/>
      <c r="L20" s="406"/>
      <c r="M20" s="406"/>
      <c r="N20" s="406"/>
      <c r="O20" s="406"/>
      <c r="P20" s="406"/>
      <c r="Q20" s="406"/>
      <c r="R20" s="406"/>
      <c r="S20" s="406"/>
      <c r="T20" s="130"/>
      <c r="U20" s="130"/>
      <c r="V20" s="26"/>
      <c r="W20" s="148"/>
    </row>
    <row r="21" spans="1:23" ht="12.75" x14ac:dyDescent="0.2">
      <c r="A21" s="407"/>
      <c r="B21" s="407"/>
      <c r="C21" s="409"/>
      <c r="D21" s="27"/>
      <c r="E21" s="411"/>
      <c r="F21" s="412"/>
      <c r="G21" s="411"/>
      <c r="H21" s="412"/>
      <c r="I21" s="412"/>
      <c r="J21" s="408"/>
      <c r="K21" s="408"/>
      <c r="L21" s="408"/>
      <c r="M21" s="408"/>
      <c r="N21" s="408"/>
      <c r="O21" s="408"/>
      <c r="P21" s="408"/>
      <c r="Q21" s="408"/>
      <c r="R21" s="408"/>
      <c r="S21" s="408"/>
      <c r="T21" s="130"/>
      <c r="U21" s="130"/>
      <c r="V21" s="26"/>
      <c r="W21" s="148"/>
    </row>
    <row r="22" spans="1:23" ht="51" x14ac:dyDescent="0.2">
      <c r="A22" s="407"/>
      <c r="B22" s="407"/>
      <c r="C22" s="409"/>
      <c r="D22" s="27" t="s">
        <v>200</v>
      </c>
      <c r="E22" s="411"/>
      <c r="F22" s="26" t="s">
        <v>201</v>
      </c>
      <c r="G22" s="411"/>
      <c r="H22" s="27"/>
      <c r="I22" s="27"/>
      <c r="J22" s="26"/>
      <c r="K22" s="26"/>
      <c r="L22" s="26"/>
      <c r="M22" s="26"/>
      <c r="N22" s="26"/>
      <c r="O22" s="26"/>
      <c r="P22" s="26"/>
      <c r="Q22" s="26"/>
      <c r="R22" s="26"/>
      <c r="S22" s="26"/>
      <c r="T22" s="130"/>
      <c r="U22" s="130"/>
      <c r="V22" s="26"/>
      <c r="W22" s="148"/>
    </row>
    <row r="23" spans="1:23" ht="12.75" x14ac:dyDescent="0.2">
      <c r="A23" s="407"/>
      <c r="B23" s="407"/>
      <c r="C23" s="26"/>
      <c r="D23" s="26"/>
      <c r="E23" s="411"/>
      <c r="F23" s="407"/>
      <c r="G23" s="411"/>
      <c r="H23" s="258"/>
      <c r="I23" s="27"/>
      <c r="J23" s="26"/>
      <c r="K23" s="27"/>
      <c r="L23" s="26"/>
      <c r="M23" s="26"/>
      <c r="N23" s="26"/>
      <c r="O23" s="26"/>
      <c r="P23" s="14"/>
      <c r="Q23" s="26"/>
      <c r="R23" s="26"/>
      <c r="S23" s="26"/>
      <c r="T23" s="130"/>
      <c r="U23" s="130"/>
      <c r="V23" s="26"/>
      <c r="W23" s="148"/>
    </row>
    <row r="24" spans="1:23" ht="12.75" x14ac:dyDescent="0.2">
      <c r="A24" s="407"/>
      <c r="B24" s="407"/>
      <c r="C24" s="26"/>
      <c r="D24" s="26"/>
      <c r="E24" s="411"/>
      <c r="F24" s="407"/>
      <c r="G24" s="411"/>
      <c r="H24" s="258"/>
      <c r="I24" s="27"/>
      <c r="J24" s="26"/>
      <c r="K24" s="27"/>
      <c r="L24" s="26"/>
      <c r="M24" s="26"/>
      <c r="N24" s="26"/>
      <c r="O24" s="26"/>
      <c r="P24" s="14"/>
      <c r="Q24" s="26"/>
      <c r="R24" s="26"/>
      <c r="S24" s="26"/>
      <c r="T24" s="130"/>
      <c r="U24" s="130"/>
      <c r="V24" s="26"/>
      <c r="W24" s="148"/>
    </row>
    <row r="25" spans="1:23" ht="12.75" x14ac:dyDescent="0.2">
      <c r="A25" s="407"/>
      <c r="B25" s="407"/>
      <c r="C25" s="26"/>
      <c r="D25" s="26"/>
      <c r="E25" s="411"/>
      <c r="F25" s="407"/>
      <c r="G25" s="411"/>
      <c r="H25" s="258"/>
      <c r="I25" s="27"/>
      <c r="J25" s="26"/>
      <c r="K25" s="27"/>
      <c r="L25" s="26"/>
      <c r="M25" s="26"/>
      <c r="N25" s="26"/>
      <c r="O25" s="26"/>
      <c r="P25" s="14"/>
      <c r="Q25" s="26"/>
      <c r="R25" s="26"/>
      <c r="S25" s="26"/>
      <c r="T25" s="130"/>
      <c r="U25" s="130"/>
      <c r="V25" s="26"/>
      <c r="W25" s="148"/>
    </row>
    <row r="26" spans="1:23" ht="12.75" x14ac:dyDescent="0.2">
      <c r="A26" s="407"/>
      <c r="B26" s="407"/>
      <c r="C26" s="26"/>
      <c r="D26" s="26"/>
      <c r="E26" s="411"/>
      <c r="F26" s="407"/>
      <c r="G26" s="411"/>
      <c r="H26" s="258"/>
      <c r="I26" s="27"/>
      <c r="J26" s="26"/>
      <c r="K26" s="27"/>
      <c r="L26" s="26"/>
      <c r="M26" s="26"/>
      <c r="N26" s="26"/>
      <c r="O26" s="26"/>
      <c r="P26" s="14"/>
      <c r="Q26" s="26"/>
      <c r="R26" s="26"/>
      <c r="S26" s="26"/>
      <c r="T26" s="130"/>
      <c r="U26" s="130"/>
      <c r="V26" s="26"/>
      <c r="W26" s="148"/>
    </row>
    <row r="27" spans="1:23" ht="12.75" x14ac:dyDescent="0.2">
      <c r="A27" s="408"/>
      <c r="B27" s="408"/>
      <c r="C27" s="26"/>
      <c r="D27" s="26"/>
      <c r="E27" s="412"/>
      <c r="F27" s="408"/>
      <c r="G27" s="412"/>
      <c r="H27" s="258"/>
      <c r="I27" s="27"/>
      <c r="J27" s="26"/>
      <c r="K27" s="26"/>
      <c r="L27" s="26"/>
      <c r="M27" s="26"/>
      <c r="N27" s="26"/>
      <c r="O27" s="26"/>
      <c r="P27" s="26"/>
      <c r="Q27" s="26"/>
      <c r="R27" s="26"/>
      <c r="S27" s="26"/>
      <c r="T27" s="130"/>
      <c r="U27" s="130"/>
      <c r="V27" s="26"/>
      <c r="W27" s="148"/>
    </row>
    <row r="28" spans="1:23" ht="60" x14ac:dyDescent="0.2">
      <c r="A28" s="417">
        <v>3</v>
      </c>
      <c r="B28" s="417" t="s">
        <v>203</v>
      </c>
      <c r="C28" s="22"/>
      <c r="D28" s="22"/>
      <c r="E28" s="418" t="s">
        <v>204</v>
      </c>
      <c r="F28" s="444" t="s">
        <v>205</v>
      </c>
      <c r="G28" s="417" t="s">
        <v>206</v>
      </c>
      <c r="H28" s="261" t="s">
        <v>480</v>
      </c>
      <c r="I28" s="256"/>
      <c r="J28" s="256"/>
      <c r="K28" s="251" t="s">
        <v>481</v>
      </c>
      <c r="L28" s="251" t="s">
        <v>482</v>
      </c>
      <c r="M28" s="251" t="s">
        <v>483</v>
      </c>
      <c r="N28" s="251" t="s">
        <v>180</v>
      </c>
      <c r="O28" s="251" t="s">
        <v>483</v>
      </c>
      <c r="P28" s="251" t="s">
        <v>483</v>
      </c>
      <c r="Q28" s="251" t="s">
        <v>489</v>
      </c>
      <c r="R28" s="251" t="s">
        <v>492</v>
      </c>
      <c r="S28" s="251" t="s">
        <v>493</v>
      </c>
      <c r="T28" s="123">
        <v>44682</v>
      </c>
      <c r="U28" s="123">
        <v>44895</v>
      </c>
      <c r="V28" s="22"/>
      <c r="W28" s="149"/>
    </row>
    <row r="29" spans="1:23" ht="60" x14ac:dyDescent="0.2">
      <c r="A29" s="417"/>
      <c r="B29" s="417"/>
      <c r="C29" s="22"/>
      <c r="D29" s="22"/>
      <c r="E29" s="418"/>
      <c r="F29" s="445"/>
      <c r="G29" s="417"/>
      <c r="H29" s="261" t="s">
        <v>484</v>
      </c>
      <c r="I29" s="256"/>
      <c r="J29" s="256"/>
      <c r="K29" s="251" t="s">
        <v>485</v>
      </c>
      <c r="L29" s="251" t="s">
        <v>486</v>
      </c>
      <c r="M29" s="251" t="s">
        <v>483</v>
      </c>
      <c r="N29" s="251" t="s">
        <v>180</v>
      </c>
      <c r="O29" s="251" t="s">
        <v>483</v>
      </c>
      <c r="P29" s="251" t="s">
        <v>483</v>
      </c>
      <c r="Q29" s="251" t="s">
        <v>490</v>
      </c>
      <c r="R29" s="251" t="s">
        <v>494</v>
      </c>
      <c r="S29" s="251" t="s">
        <v>460</v>
      </c>
      <c r="T29" s="123">
        <v>44621</v>
      </c>
      <c r="U29" s="123">
        <v>44895</v>
      </c>
      <c r="V29" s="22"/>
      <c r="W29" s="149"/>
    </row>
    <row r="30" spans="1:23" ht="127.5" x14ac:dyDescent="0.2">
      <c r="A30" s="417"/>
      <c r="B30" s="417"/>
      <c r="C30" s="22"/>
      <c r="D30" s="22"/>
      <c r="E30" s="418"/>
      <c r="F30" s="445"/>
      <c r="G30" s="417"/>
      <c r="H30" s="261" t="s">
        <v>487</v>
      </c>
      <c r="I30" s="256"/>
      <c r="J30" s="256"/>
      <c r="K30" s="251" t="s">
        <v>488</v>
      </c>
      <c r="L30" s="251" t="s">
        <v>486</v>
      </c>
      <c r="M30" s="251" t="s">
        <v>483</v>
      </c>
      <c r="N30" s="251" t="s">
        <v>180</v>
      </c>
      <c r="O30" s="251" t="s">
        <v>483</v>
      </c>
      <c r="P30" s="251" t="s">
        <v>483</v>
      </c>
      <c r="Q30" s="251" t="s">
        <v>491</v>
      </c>
      <c r="R30" s="251" t="s">
        <v>495</v>
      </c>
      <c r="S30" s="251" t="s">
        <v>460</v>
      </c>
      <c r="T30" s="123">
        <v>44621</v>
      </c>
      <c r="U30" s="123">
        <v>44742</v>
      </c>
      <c r="V30" s="22"/>
      <c r="W30" s="149"/>
    </row>
    <row r="31" spans="1:23" ht="12.75" x14ac:dyDescent="0.2">
      <c r="A31" s="417"/>
      <c r="B31" s="417"/>
      <c r="C31" s="22"/>
      <c r="D31" s="22"/>
      <c r="E31" s="418"/>
      <c r="F31" s="445"/>
      <c r="G31" s="417"/>
      <c r="H31" s="132"/>
      <c r="I31" s="132"/>
      <c r="J31" s="132"/>
      <c r="K31" s="22"/>
      <c r="L31" s="22"/>
      <c r="M31" s="22"/>
      <c r="N31" s="22"/>
      <c r="O31" s="22"/>
      <c r="P31" s="22"/>
      <c r="Q31" s="22"/>
      <c r="R31" s="22"/>
      <c r="S31" s="22"/>
      <c r="T31" s="123"/>
      <c r="U31" s="123"/>
      <c r="V31" s="22"/>
      <c r="W31" s="149"/>
    </row>
    <row r="32" spans="1:23" ht="12.75" x14ac:dyDescent="0.2">
      <c r="A32" s="417"/>
      <c r="B32" s="417"/>
      <c r="C32" s="22"/>
      <c r="D32" s="22"/>
      <c r="E32" s="418"/>
      <c r="F32" s="445"/>
      <c r="G32" s="417"/>
      <c r="H32" s="132"/>
      <c r="I32" s="132"/>
      <c r="J32" s="132"/>
      <c r="K32" s="22"/>
      <c r="L32" s="22"/>
      <c r="M32" s="22"/>
      <c r="N32" s="22"/>
      <c r="O32" s="22"/>
      <c r="P32" s="22"/>
      <c r="Q32" s="22"/>
      <c r="R32" s="22"/>
      <c r="S32" s="22"/>
      <c r="T32" s="123"/>
      <c r="U32" s="123"/>
      <c r="V32" s="22"/>
      <c r="W32" s="149"/>
    </row>
    <row r="33" spans="1:23" ht="12.75" x14ac:dyDescent="0.2">
      <c r="A33" s="417"/>
      <c r="B33" s="417"/>
      <c r="C33" s="22"/>
      <c r="D33" s="22"/>
      <c r="E33" s="418"/>
      <c r="F33" s="445"/>
      <c r="G33" s="417"/>
      <c r="H33" s="132"/>
      <c r="I33" s="132"/>
      <c r="J33" s="132"/>
      <c r="K33" s="22"/>
      <c r="L33" s="22"/>
      <c r="M33" s="22"/>
      <c r="N33" s="22"/>
      <c r="O33" s="22"/>
      <c r="P33" s="22"/>
      <c r="Q33" s="22"/>
      <c r="R33" s="22"/>
      <c r="S33" s="22"/>
      <c r="T33" s="123"/>
      <c r="U33" s="123"/>
      <c r="V33" s="22"/>
      <c r="W33" s="149"/>
    </row>
    <row r="34" spans="1:23" ht="12.75" x14ac:dyDescent="0.2">
      <c r="A34" s="417"/>
      <c r="B34" s="417"/>
      <c r="C34" s="22"/>
      <c r="D34" s="22"/>
      <c r="E34" s="418"/>
      <c r="F34" s="445"/>
      <c r="G34" s="417"/>
      <c r="H34" s="132"/>
      <c r="I34" s="132"/>
      <c r="J34" s="132"/>
      <c r="K34" s="22"/>
      <c r="L34" s="22"/>
      <c r="M34" s="22"/>
      <c r="N34" s="22"/>
      <c r="O34" s="22"/>
      <c r="P34" s="22"/>
      <c r="Q34" s="22"/>
      <c r="R34" s="22"/>
      <c r="S34" s="22"/>
      <c r="T34" s="123"/>
      <c r="U34" s="123"/>
      <c r="V34" s="22"/>
      <c r="W34" s="149"/>
    </row>
    <row r="35" spans="1:23" ht="12.75" x14ac:dyDescent="0.2">
      <c r="A35" s="417"/>
      <c r="B35" s="417"/>
      <c r="C35" s="22"/>
      <c r="D35" s="22"/>
      <c r="E35" s="418"/>
      <c r="F35" s="446"/>
      <c r="G35" s="417"/>
      <c r="H35" s="22"/>
      <c r="I35" s="24"/>
      <c r="J35" s="22"/>
      <c r="K35" s="22"/>
      <c r="L35" s="22"/>
      <c r="M35" s="22"/>
      <c r="N35" s="22"/>
      <c r="O35" s="22"/>
      <c r="P35" s="22"/>
      <c r="Q35" s="22"/>
      <c r="R35" s="22"/>
      <c r="S35" s="22"/>
      <c r="T35" s="123"/>
      <c r="U35" s="123"/>
      <c r="V35" s="22"/>
      <c r="W35" s="149"/>
    </row>
    <row r="36" spans="1:23" ht="149.44999999999999" customHeight="1" x14ac:dyDescent="0.2">
      <c r="A36" s="417"/>
      <c r="B36" s="417"/>
      <c r="C36" s="417" t="s">
        <v>209</v>
      </c>
      <c r="D36" s="24" t="s">
        <v>210</v>
      </c>
      <c r="E36" s="418"/>
      <c r="F36" s="444" t="s">
        <v>211</v>
      </c>
      <c r="G36" s="417"/>
      <c r="H36" s="24" t="s">
        <v>212</v>
      </c>
      <c r="I36" s="24" t="s">
        <v>180</v>
      </c>
      <c r="J36" s="22"/>
      <c r="K36" s="22" t="s">
        <v>433</v>
      </c>
      <c r="L36" s="22" t="s">
        <v>213</v>
      </c>
      <c r="M36" s="22"/>
      <c r="N36" s="22" t="s">
        <v>180</v>
      </c>
      <c r="O36" s="22" t="s">
        <v>181</v>
      </c>
      <c r="P36" s="22" t="s">
        <v>207</v>
      </c>
      <c r="Q36" s="22" t="s">
        <v>214</v>
      </c>
      <c r="R36" s="22" t="s">
        <v>215</v>
      </c>
      <c r="S36" s="22" t="s">
        <v>216</v>
      </c>
      <c r="T36" s="123">
        <v>44562</v>
      </c>
      <c r="U36" s="123">
        <v>44926</v>
      </c>
      <c r="V36" s="22"/>
      <c r="W36" s="149"/>
    </row>
    <row r="37" spans="1:23" ht="71.25" customHeight="1" x14ac:dyDescent="0.2">
      <c r="A37" s="417"/>
      <c r="B37" s="417"/>
      <c r="C37" s="417"/>
      <c r="D37" s="24" t="s">
        <v>199</v>
      </c>
      <c r="E37" s="418"/>
      <c r="F37" s="445"/>
      <c r="G37" s="417"/>
      <c r="H37" s="457" t="s">
        <v>217</v>
      </c>
      <c r="I37" s="24" t="s">
        <v>180</v>
      </c>
      <c r="J37" s="22"/>
      <c r="K37" s="22" t="s">
        <v>430</v>
      </c>
      <c r="L37" s="22" t="s">
        <v>213</v>
      </c>
      <c r="M37" s="22"/>
      <c r="N37" s="22" t="s">
        <v>180</v>
      </c>
      <c r="O37" s="22" t="s">
        <v>181</v>
      </c>
      <c r="P37" s="22" t="s">
        <v>207</v>
      </c>
      <c r="Q37" s="22" t="s">
        <v>214</v>
      </c>
      <c r="R37" s="22" t="s">
        <v>215</v>
      </c>
      <c r="S37" s="22" t="s">
        <v>216</v>
      </c>
      <c r="T37" s="123">
        <v>44562</v>
      </c>
      <c r="U37" s="123">
        <v>44926</v>
      </c>
      <c r="V37" s="22"/>
      <c r="W37" s="149"/>
    </row>
    <row r="38" spans="1:23" ht="71.25" customHeight="1" x14ac:dyDescent="0.2">
      <c r="A38" s="417"/>
      <c r="B38" s="417"/>
      <c r="C38" s="417"/>
      <c r="D38" s="24"/>
      <c r="E38" s="418"/>
      <c r="F38" s="445"/>
      <c r="G38" s="417"/>
      <c r="H38" s="458"/>
      <c r="I38" s="24" t="s">
        <v>180</v>
      </c>
      <c r="J38" s="22"/>
      <c r="K38" s="6" t="s">
        <v>218</v>
      </c>
      <c r="L38" s="22" t="s">
        <v>213</v>
      </c>
      <c r="M38" s="22"/>
      <c r="N38" s="22" t="s">
        <v>180</v>
      </c>
      <c r="O38" s="22" t="s">
        <v>219</v>
      </c>
      <c r="P38" s="22" t="s">
        <v>207</v>
      </c>
      <c r="Q38" s="22" t="s">
        <v>214</v>
      </c>
      <c r="R38" s="22" t="s">
        <v>215</v>
      </c>
      <c r="S38" s="22" t="s">
        <v>216</v>
      </c>
      <c r="T38" s="123">
        <v>44562</v>
      </c>
      <c r="U38" s="123">
        <v>44926</v>
      </c>
      <c r="V38" s="22"/>
      <c r="W38" s="149"/>
    </row>
    <row r="39" spans="1:23" ht="92.25" customHeight="1" x14ac:dyDescent="0.2">
      <c r="A39" s="417"/>
      <c r="B39" s="417"/>
      <c r="C39" s="417"/>
      <c r="D39" s="24"/>
      <c r="E39" s="418"/>
      <c r="F39" s="445"/>
      <c r="G39" s="417"/>
      <c r="H39" s="458"/>
      <c r="I39" s="24" t="s">
        <v>180</v>
      </c>
      <c r="J39" s="22"/>
      <c r="K39" s="6" t="s">
        <v>431</v>
      </c>
      <c r="L39" s="22" t="s">
        <v>213</v>
      </c>
      <c r="M39" s="22"/>
      <c r="N39" s="22" t="s">
        <v>180</v>
      </c>
      <c r="O39" s="22" t="s">
        <v>219</v>
      </c>
      <c r="P39" s="22" t="s">
        <v>207</v>
      </c>
      <c r="Q39" s="22" t="s">
        <v>214</v>
      </c>
      <c r="R39" s="22" t="s">
        <v>215</v>
      </c>
      <c r="S39" s="22" t="s">
        <v>216</v>
      </c>
      <c r="T39" s="123">
        <v>44562</v>
      </c>
      <c r="U39" s="123">
        <v>44926</v>
      </c>
      <c r="V39" s="22"/>
      <c r="W39" s="149"/>
    </row>
    <row r="40" spans="1:23" ht="71.25" customHeight="1" x14ac:dyDescent="0.2">
      <c r="A40" s="417"/>
      <c r="B40" s="417"/>
      <c r="C40" s="417"/>
      <c r="D40" s="24"/>
      <c r="E40" s="418"/>
      <c r="F40" s="445"/>
      <c r="G40" s="417"/>
      <c r="H40" s="458"/>
      <c r="I40" s="24" t="s">
        <v>180</v>
      </c>
      <c r="J40" s="22"/>
      <c r="K40" s="6" t="s">
        <v>432</v>
      </c>
      <c r="L40" s="22" t="s">
        <v>213</v>
      </c>
      <c r="M40" s="22"/>
      <c r="N40" s="22" t="s">
        <v>180</v>
      </c>
      <c r="O40" s="22" t="s">
        <v>219</v>
      </c>
      <c r="P40" s="22" t="s">
        <v>207</v>
      </c>
      <c r="Q40" s="22" t="s">
        <v>220</v>
      </c>
      <c r="R40" s="22" t="s">
        <v>221</v>
      </c>
      <c r="S40" s="22" t="s">
        <v>222</v>
      </c>
      <c r="T40" s="123">
        <v>44562</v>
      </c>
      <c r="U40" s="123">
        <v>44926</v>
      </c>
      <c r="V40" s="22"/>
      <c r="W40" s="149"/>
    </row>
    <row r="41" spans="1:23" ht="71.25" customHeight="1" x14ac:dyDescent="0.2">
      <c r="A41" s="417"/>
      <c r="B41" s="417"/>
      <c r="C41" s="417"/>
      <c r="D41" s="24"/>
      <c r="E41" s="418"/>
      <c r="F41" s="445"/>
      <c r="G41" s="417"/>
      <c r="H41" s="458"/>
      <c r="I41" s="24" t="s">
        <v>180</v>
      </c>
      <c r="J41" s="22"/>
      <c r="K41" s="22" t="s">
        <v>223</v>
      </c>
      <c r="L41" s="22" t="s">
        <v>213</v>
      </c>
      <c r="M41" s="22"/>
      <c r="N41" s="22" t="s">
        <v>180</v>
      </c>
      <c r="O41" s="22" t="s">
        <v>219</v>
      </c>
      <c r="P41" s="22" t="s">
        <v>207</v>
      </c>
      <c r="Q41" s="22" t="s">
        <v>224</v>
      </c>
      <c r="R41" s="22" t="s">
        <v>225</v>
      </c>
      <c r="S41" s="22" t="s">
        <v>226</v>
      </c>
      <c r="T41" s="123">
        <v>44562</v>
      </c>
      <c r="U41" s="123">
        <v>44926</v>
      </c>
      <c r="V41" s="22"/>
      <c r="W41" s="149"/>
    </row>
    <row r="42" spans="1:23" ht="71.25" customHeight="1" x14ac:dyDescent="0.2">
      <c r="A42" s="417"/>
      <c r="B42" s="417"/>
      <c r="C42" s="417"/>
      <c r="D42" s="24"/>
      <c r="E42" s="418"/>
      <c r="F42" s="446"/>
      <c r="G42" s="417"/>
      <c r="H42" s="458"/>
      <c r="I42" s="24" t="s">
        <v>180</v>
      </c>
      <c r="J42" s="22"/>
      <c r="K42" s="22" t="s">
        <v>434</v>
      </c>
      <c r="L42" s="22" t="s">
        <v>213</v>
      </c>
      <c r="M42" s="22"/>
      <c r="N42" s="22" t="s">
        <v>180</v>
      </c>
      <c r="O42" s="22" t="s">
        <v>219</v>
      </c>
      <c r="P42" s="22" t="s">
        <v>207</v>
      </c>
      <c r="Q42" s="22" t="s">
        <v>227</v>
      </c>
      <c r="R42" s="22" t="s">
        <v>228</v>
      </c>
      <c r="S42" s="22" t="s">
        <v>229</v>
      </c>
      <c r="T42" s="123">
        <v>44562</v>
      </c>
      <c r="U42" s="123">
        <v>44926</v>
      </c>
      <c r="V42" s="22"/>
      <c r="W42" s="149"/>
    </row>
    <row r="43" spans="1:23" ht="71.25" customHeight="1" x14ac:dyDescent="0.2">
      <c r="A43" s="417"/>
      <c r="B43" s="417"/>
      <c r="C43" s="417"/>
      <c r="D43" s="24"/>
      <c r="E43" s="418"/>
      <c r="F43" s="444" t="s">
        <v>230</v>
      </c>
      <c r="G43" s="417"/>
      <c r="H43" s="458"/>
      <c r="I43" s="24" t="s">
        <v>180</v>
      </c>
      <c r="J43" s="22"/>
      <c r="K43" s="22" t="s">
        <v>231</v>
      </c>
      <c r="L43" s="22" t="s">
        <v>213</v>
      </c>
      <c r="M43" s="22"/>
      <c r="N43" s="22" t="s">
        <v>180</v>
      </c>
      <c r="O43" s="22" t="s">
        <v>232</v>
      </c>
      <c r="P43" s="22" t="s">
        <v>207</v>
      </c>
      <c r="Q43" s="22" t="s">
        <v>233</v>
      </c>
      <c r="R43" s="22" t="s">
        <v>234</v>
      </c>
      <c r="S43" s="22" t="s">
        <v>229</v>
      </c>
      <c r="T43" s="123">
        <v>44562</v>
      </c>
      <c r="U43" s="123">
        <v>44926</v>
      </c>
      <c r="V43" s="22"/>
      <c r="W43" s="149"/>
    </row>
    <row r="44" spans="1:23" ht="71.25" customHeight="1" x14ac:dyDescent="0.2">
      <c r="A44" s="417"/>
      <c r="B44" s="417"/>
      <c r="C44" s="417"/>
      <c r="D44" s="24"/>
      <c r="E44" s="418"/>
      <c r="F44" s="445"/>
      <c r="G44" s="417"/>
      <c r="H44" s="458"/>
      <c r="I44" s="24" t="s">
        <v>180</v>
      </c>
      <c r="J44" s="22"/>
      <c r="K44" s="22" t="s">
        <v>235</v>
      </c>
      <c r="L44" s="22" t="s">
        <v>213</v>
      </c>
      <c r="M44" s="22"/>
      <c r="N44" s="22" t="s">
        <v>180</v>
      </c>
      <c r="O44" s="22" t="s">
        <v>219</v>
      </c>
      <c r="P44" s="22" t="s">
        <v>207</v>
      </c>
      <c r="Q44" s="22" t="s">
        <v>236</v>
      </c>
      <c r="R44" s="22" t="s">
        <v>237</v>
      </c>
      <c r="S44" s="22" t="s">
        <v>238</v>
      </c>
      <c r="T44" s="123">
        <v>44562</v>
      </c>
      <c r="U44" s="123">
        <v>44926</v>
      </c>
      <c r="V44" s="22"/>
      <c r="W44" s="149"/>
    </row>
    <row r="45" spans="1:23" ht="71.25" customHeight="1" x14ac:dyDescent="0.2">
      <c r="A45" s="417"/>
      <c r="B45" s="417"/>
      <c r="C45" s="417"/>
      <c r="D45" s="24"/>
      <c r="E45" s="418"/>
      <c r="F45" s="445"/>
      <c r="G45" s="417"/>
      <c r="H45" s="458"/>
      <c r="I45" s="24" t="s">
        <v>180</v>
      </c>
      <c r="J45" s="22"/>
      <c r="K45" s="6" t="s">
        <v>240</v>
      </c>
      <c r="L45" s="22" t="s">
        <v>213</v>
      </c>
      <c r="M45" s="22"/>
      <c r="N45" s="22" t="s">
        <v>180</v>
      </c>
      <c r="O45" s="22" t="s">
        <v>219</v>
      </c>
      <c r="P45" s="22" t="s">
        <v>207</v>
      </c>
      <c r="Q45" s="22" t="s">
        <v>241</v>
      </c>
      <c r="R45" s="22" t="s">
        <v>242</v>
      </c>
      <c r="S45" s="22" t="s">
        <v>208</v>
      </c>
      <c r="T45" s="123">
        <v>44562</v>
      </c>
      <c r="U45" s="123">
        <v>44926</v>
      </c>
      <c r="V45" s="22"/>
      <c r="W45" s="149"/>
    </row>
    <row r="46" spans="1:23" ht="71.25" customHeight="1" x14ac:dyDescent="0.2">
      <c r="A46" s="417"/>
      <c r="B46" s="417"/>
      <c r="C46" s="417"/>
      <c r="D46" s="24"/>
      <c r="E46" s="418"/>
      <c r="F46" s="445"/>
      <c r="G46" s="417"/>
      <c r="H46" s="458"/>
      <c r="I46" s="24" t="s">
        <v>180</v>
      </c>
      <c r="J46" s="22"/>
      <c r="K46" s="6" t="s">
        <v>435</v>
      </c>
      <c r="L46" s="22" t="s">
        <v>213</v>
      </c>
      <c r="M46" s="22"/>
      <c r="N46" s="22" t="s">
        <v>180</v>
      </c>
      <c r="O46" s="22" t="s">
        <v>219</v>
      </c>
      <c r="P46" s="22" t="s">
        <v>207</v>
      </c>
      <c r="Q46" s="22" t="s">
        <v>243</v>
      </c>
      <c r="R46" s="22" t="s">
        <v>244</v>
      </c>
      <c r="S46" s="22" t="s">
        <v>245</v>
      </c>
      <c r="T46" s="123">
        <v>44562</v>
      </c>
      <c r="U46" s="123">
        <v>44926</v>
      </c>
      <c r="V46" s="22"/>
      <c r="W46" s="149"/>
    </row>
    <row r="47" spans="1:23" ht="71.25" customHeight="1" x14ac:dyDescent="0.2">
      <c r="A47" s="417"/>
      <c r="B47" s="417"/>
      <c r="C47" s="417"/>
      <c r="D47" s="24"/>
      <c r="E47" s="418"/>
      <c r="F47" s="445"/>
      <c r="G47" s="417"/>
      <c r="H47" s="458"/>
      <c r="I47" s="24" t="s">
        <v>180</v>
      </c>
      <c r="J47" s="22"/>
      <c r="K47" s="6" t="s">
        <v>246</v>
      </c>
      <c r="L47" s="22" t="s">
        <v>213</v>
      </c>
      <c r="M47" s="22"/>
      <c r="N47" s="22" t="s">
        <v>180</v>
      </c>
      <c r="O47" s="22" t="s">
        <v>219</v>
      </c>
      <c r="P47" s="22" t="s">
        <v>207</v>
      </c>
      <c r="Q47" s="22" t="s">
        <v>247</v>
      </c>
      <c r="R47" s="22" t="s">
        <v>248</v>
      </c>
      <c r="S47" s="22" t="s">
        <v>249</v>
      </c>
      <c r="T47" s="123">
        <v>44562</v>
      </c>
      <c r="U47" s="123">
        <v>44926</v>
      </c>
      <c r="V47" s="22"/>
      <c r="W47" s="149"/>
    </row>
    <row r="48" spans="1:23" ht="71.25" customHeight="1" x14ac:dyDescent="0.2">
      <c r="A48" s="417"/>
      <c r="B48" s="417"/>
      <c r="C48" s="417"/>
      <c r="D48" s="24"/>
      <c r="E48" s="418"/>
      <c r="F48" s="445"/>
      <c r="G48" s="417"/>
      <c r="H48" s="458"/>
      <c r="I48" s="24" t="s">
        <v>180</v>
      </c>
      <c r="J48" s="22"/>
      <c r="K48" s="6" t="s">
        <v>436</v>
      </c>
      <c r="L48" s="22" t="s">
        <v>213</v>
      </c>
      <c r="M48" s="22"/>
      <c r="N48" s="22" t="s">
        <v>180</v>
      </c>
      <c r="O48" s="22" t="s">
        <v>219</v>
      </c>
      <c r="P48" s="22" t="s">
        <v>207</v>
      </c>
      <c r="Q48" s="22" t="s">
        <v>250</v>
      </c>
      <c r="R48" s="22" t="s">
        <v>251</v>
      </c>
      <c r="S48" s="22" t="s">
        <v>249</v>
      </c>
      <c r="T48" s="123">
        <v>44562</v>
      </c>
      <c r="U48" s="123">
        <v>44926</v>
      </c>
      <c r="V48" s="22"/>
      <c r="W48" s="149"/>
    </row>
    <row r="49" spans="1:23" ht="71.25" customHeight="1" x14ac:dyDescent="0.2">
      <c r="A49" s="417"/>
      <c r="B49" s="417"/>
      <c r="C49" s="417"/>
      <c r="D49" s="24"/>
      <c r="E49" s="418"/>
      <c r="F49" s="445"/>
      <c r="G49" s="417"/>
      <c r="H49" s="458"/>
      <c r="I49" s="24" t="s">
        <v>180</v>
      </c>
      <c r="J49" s="22"/>
      <c r="K49" s="6" t="s">
        <v>437</v>
      </c>
      <c r="L49" s="22" t="s">
        <v>213</v>
      </c>
      <c r="M49" s="22"/>
      <c r="N49" s="22" t="s">
        <v>180</v>
      </c>
      <c r="O49" s="22" t="s">
        <v>219</v>
      </c>
      <c r="P49" s="22" t="s">
        <v>207</v>
      </c>
      <c r="Q49" s="22" t="s">
        <v>438</v>
      </c>
      <c r="R49" s="22" t="s">
        <v>252</v>
      </c>
      <c r="S49" s="22" t="s">
        <v>253</v>
      </c>
      <c r="T49" s="123">
        <v>44562</v>
      </c>
      <c r="U49" s="123">
        <v>44926</v>
      </c>
      <c r="V49" s="22"/>
      <c r="W49" s="149"/>
    </row>
    <row r="50" spans="1:23" ht="90.75" customHeight="1" x14ac:dyDescent="0.2">
      <c r="A50" s="417"/>
      <c r="B50" s="417"/>
      <c r="C50" s="22"/>
      <c r="D50" s="24"/>
      <c r="E50" s="418"/>
      <c r="F50" s="445"/>
      <c r="G50" s="417"/>
      <c r="H50" s="458"/>
      <c r="I50" s="24" t="s">
        <v>180</v>
      </c>
      <c r="J50" s="22"/>
      <c r="K50" s="22" t="s">
        <v>439</v>
      </c>
      <c r="L50" s="22" t="s">
        <v>255</v>
      </c>
      <c r="M50" s="22"/>
      <c r="N50" s="22" t="s">
        <v>180</v>
      </c>
      <c r="O50" s="22" t="s">
        <v>255</v>
      </c>
      <c r="P50" s="22" t="s">
        <v>207</v>
      </c>
      <c r="Q50" s="22" t="s">
        <v>256</v>
      </c>
      <c r="R50" s="22" t="s">
        <v>257</v>
      </c>
      <c r="S50" s="22" t="s">
        <v>208</v>
      </c>
      <c r="T50" s="123">
        <v>44562</v>
      </c>
      <c r="U50" s="123">
        <v>44926</v>
      </c>
      <c r="V50" s="22"/>
      <c r="W50" s="149"/>
    </row>
    <row r="51" spans="1:23" ht="90.75" customHeight="1" x14ac:dyDescent="0.2">
      <c r="A51" s="417"/>
      <c r="B51" s="417"/>
      <c r="C51" s="22"/>
      <c r="D51" s="24"/>
      <c r="E51" s="418"/>
      <c r="F51" s="445"/>
      <c r="G51" s="417"/>
      <c r="H51" s="458"/>
      <c r="I51" s="24" t="s">
        <v>180</v>
      </c>
      <c r="J51" s="22"/>
      <c r="K51" s="22" t="s">
        <v>258</v>
      </c>
      <c r="L51" s="22" t="s">
        <v>255</v>
      </c>
      <c r="M51" s="22"/>
      <c r="N51" s="22" t="s">
        <v>180</v>
      </c>
      <c r="O51" s="22" t="s">
        <v>255</v>
      </c>
      <c r="P51" s="22" t="s">
        <v>207</v>
      </c>
      <c r="Q51" s="22" t="s">
        <v>259</v>
      </c>
      <c r="R51" s="22" t="s">
        <v>260</v>
      </c>
      <c r="S51" s="22" t="s">
        <v>208</v>
      </c>
      <c r="T51" s="123">
        <v>44562</v>
      </c>
      <c r="U51" s="123">
        <v>44926</v>
      </c>
      <c r="V51" s="22"/>
      <c r="W51" s="149"/>
    </row>
    <row r="52" spans="1:23" ht="90.75" customHeight="1" x14ac:dyDescent="0.2">
      <c r="A52" s="417"/>
      <c r="B52" s="417"/>
      <c r="C52" s="22"/>
      <c r="D52" s="24"/>
      <c r="E52" s="418"/>
      <c r="F52" s="445"/>
      <c r="G52" s="417"/>
      <c r="H52" s="458"/>
      <c r="I52" s="24" t="s">
        <v>180</v>
      </c>
      <c r="J52" s="22"/>
      <c r="K52" s="22" t="s">
        <v>440</v>
      </c>
      <c r="L52" s="22" t="s">
        <v>255</v>
      </c>
      <c r="M52" s="22"/>
      <c r="N52" s="22" t="s">
        <v>180</v>
      </c>
      <c r="O52" s="22" t="s">
        <v>255</v>
      </c>
      <c r="P52" s="22" t="s">
        <v>207</v>
      </c>
      <c r="Q52" s="22" t="s">
        <v>261</v>
      </c>
      <c r="R52" s="22" t="s">
        <v>262</v>
      </c>
      <c r="S52" s="22" t="s">
        <v>208</v>
      </c>
      <c r="T52" s="123">
        <v>44562</v>
      </c>
      <c r="U52" s="123">
        <v>44926</v>
      </c>
      <c r="V52" s="22"/>
      <c r="W52" s="149"/>
    </row>
    <row r="53" spans="1:23" ht="104.25" customHeight="1" x14ac:dyDescent="0.2">
      <c r="A53" s="417"/>
      <c r="B53" s="417"/>
      <c r="C53" s="22"/>
      <c r="D53" s="24"/>
      <c r="E53" s="418"/>
      <c r="F53" s="445"/>
      <c r="G53" s="417"/>
      <c r="H53" s="458"/>
      <c r="I53" s="24" t="s">
        <v>180</v>
      </c>
      <c r="J53" s="22"/>
      <c r="K53" s="22" t="s">
        <v>441</v>
      </c>
      <c r="L53" s="22" t="s">
        <v>255</v>
      </c>
      <c r="M53" s="22"/>
      <c r="N53" s="22" t="s">
        <v>180</v>
      </c>
      <c r="O53" s="22" t="s">
        <v>255</v>
      </c>
      <c r="P53" s="22" t="s">
        <v>207</v>
      </c>
      <c r="Q53" s="22" t="s">
        <v>263</v>
      </c>
      <c r="R53" s="22" t="s">
        <v>264</v>
      </c>
      <c r="S53" s="22" t="s">
        <v>208</v>
      </c>
      <c r="T53" s="123">
        <v>44562</v>
      </c>
      <c r="U53" s="123">
        <v>44926</v>
      </c>
      <c r="V53" s="22"/>
      <c r="W53" s="149"/>
    </row>
    <row r="54" spans="1:23" ht="104.25" customHeight="1" x14ac:dyDescent="0.2">
      <c r="A54" s="417"/>
      <c r="B54" s="417"/>
      <c r="C54" s="22"/>
      <c r="D54" s="24"/>
      <c r="E54" s="418"/>
      <c r="F54" s="445"/>
      <c r="G54" s="417"/>
      <c r="H54" s="459"/>
      <c r="I54" s="24" t="s">
        <v>180</v>
      </c>
      <c r="J54" s="22"/>
      <c r="K54" s="22" t="s">
        <v>442</v>
      </c>
      <c r="L54" s="22" t="s">
        <v>213</v>
      </c>
      <c r="M54" s="22"/>
      <c r="N54" s="22" t="s">
        <v>180</v>
      </c>
      <c r="O54" s="22" t="s">
        <v>213</v>
      </c>
      <c r="P54" s="22" t="s">
        <v>207</v>
      </c>
      <c r="Q54" s="22" t="s">
        <v>265</v>
      </c>
      <c r="R54" s="22" t="s">
        <v>266</v>
      </c>
      <c r="S54" s="22" t="s">
        <v>208</v>
      </c>
      <c r="T54" s="123">
        <v>44562</v>
      </c>
      <c r="U54" s="123">
        <v>44926</v>
      </c>
      <c r="V54" s="22"/>
      <c r="W54" s="149"/>
    </row>
    <row r="55" spans="1:23" ht="51.75" customHeight="1" x14ac:dyDescent="0.2">
      <c r="A55" s="417"/>
      <c r="B55" s="417"/>
      <c r="C55" s="254"/>
      <c r="D55" s="24"/>
      <c r="E55" s="418"/>
      <c r="F55" s="445"/>
      <c r="G55" s="417"/>
      <c r="H55" s="454" t="s">
        <v>578</v>
      </c>
      <c r="I55" s="24"/>
      <c r="J55" s="254" t="s">
        <v>180</v>
      </c>
      <c r="K55" s="254" t="s">
        <v>580</v>
      </c>
      <c r="L55" s="454" t="s">
        <v>587</v>
      </c>
      <c r="M55" s="254"/>
      <c r="N55" s="254" t="s">
        <v>180</v>
      </c>
      <c r="O55" s="454" t="s">
        <v>181</v>
      </c>
      <c r="P55" s="454" t="s">
        <v>588</v>
      </c>
      <c r="Q55" s="254" t="s">
        <v>589</v>
      </c>
      <c r="R55" s="254" t="s">
        <v>590</v>
      </c>
      <c r="S55" s="254" t="s">
        <v>591</v>
      </c>
      <c r="T55" s="123">
        <v>44577</v>
      </c>
      <c r="U55" s="123">
        <v>44910</v>
      </c>
      <c r="V55" s="254"/>
      <c r="W55" s="149"/>
    </row>
    <row r="56" spans="1:23" ht="51.75" customHeight="1" x14ac:dyDescent="0.2">
      <c r="A56" s="417"/>
      <c r="B56" s="417"/>
      <c r="C56" s="254"/>
      <c r="D56" s="24"/>
      <c r="E56" s="418"/>
      <c r="F56" s="445"/>
      <c r="G56" s="417"/>
      <c r="H56" s="455"/>
      <c r="I56" s="24"/>
      <c r="J56" s="254" t="s">
        <v>180</v>
      </c>
      <c r="K56" s="254" t="s">
        <v>581</v>
      </c>
      <c r="L56" s="455"/>
      <c r="M56" s="254"/>
      <c r="N56" s="254" t="s">
        <v>180</v>
      </c>
      <c r="O56" s="455"/>
      <c r="P56" s="455"/>
      <c r="Q56" s="254" t="s">
        <v>592</v>
      </c>
      <c r="R56" s="254" t="s">
        <v>590</v>
      </c>
      <c r="S56" s="254" t="s">
        <v>591</v>
      </c>
      <c r="T56" s="123">
        <v>44577</v>
      </c>
      <c r="U56" s="123">
        <v>44910</v>
      </c>
      <c r="V56" s="254"/>
      <c r="W56" s="149"/>
    </row>
    <row r="57" spans="1:23" ht="51.75" customHeight="1" x14ac:dyDescent="0.2">
      <c r="A57" s="417"/>
      <c r="B57" s="417"/>
      <c r="C57" s="254"/>
      <c r="D57" s="24"/>
      <c r="E57" s="418"/>
      <c r="F57" s="445"/>
      <c r="G57" s="417"/>
      <c r="H57" s="455"/>
      <c r="I57" s="24"/>
      <c r="J57" s="254" t="s">
        <v>180</v>
      </c>
      <c r="K57" s="254" t="s">
        <v>582</v>
      </c>
      <c r="L57" s="455"/>
      <c r="M57" s="254"/>
      <c r="N57" s="254" t="s">
        <v>180</v>
      </c>
      <c r="O57" s="455"/>
      <c r="P57" s="455"/>
      <c r="Q57" s="254" t="s">
        <v>593</v>
      </c>
      <c r="R57" s="254" t="s">
        <v>590</v>
      </c>
      <c r="S57" s="254" t="s">
        <v>591</v>
      </c>
      <c r="T57" s="123">
        <v>44577</v>
      </c>
      <c r="U57" s="123">
        <v>44910</v>
      </c>
      <c r="V57" s="254"/>
      <c r="W57" s="149"/>
    </row>
    <row r="58" spans="1:23" ht="114.75" x14ac:dyDescent="0.2">
      <c r="A58" s="417"/>
      <c r="B58" s="417"/>
      <c r="C58" s="254"/>
      <c r="D58" s="24"/>
      <c r="E58" s="418"/>
      <c r="F58" s="445"/>
      <c r="G58" s="417"/>
      <c r="H58" s="456"/>
      <c r="I58" s="24"/>
      <c r="J58" s="254" t="s">
        <v>180</v>
      </c>
      <c r="K58" s="254" t="s">
        <v>583</v>
      </c>
      <c r="L58" s="455"/>
      <c r="M58" s="254"/>
      <c r="N58" s="254" t="s">
        <v>180</v>
      </c>
      <c r="O58" s="455"/>
      <c r="P58" s="455"/>
      <c r="Q58" s="254" t="s">
        <v>594</v>
      </c>
      <c r="R58" s="254" t="s">
        <v>590</v>
      </c>
      <c r="S58" s="254" t="s">
        <v>591</v>
      </c>
      <c r="T58" s="123">
        <v>44577</v>
      </c>
      <c r="U58" s="123">
        <v>44910</v>
      </c>
      <c r="V58" s="254"/>
      <c r="W58" s="149"/>
    </row>
    <row r="59" spans="1:23" ht="114.75" x14ac:dyDescent="0.2">
      <c r="A59" s="417"/>
      <c r="B59" s="417"/>
      <c r="C59" s="254"/>
      <c r="D59" s="24"/>
      <c r="E59" s="418"/>
      <c r="F59" s="445"/>
      <c r="G59" s="417"/>
      <c r="H59" s="454" t="s">
        <v>579</v>
      </c>
      <c r="I59" s="24"/>
      <c r="J59" s="254"/>
      <c r="K59" s="254" t="s">
        <v>584</v>
      </c>
      <c r="L59" s="455"/>
      <c r="M59" s="254"/>
      <c r="N59" s="254" t="s">
        <v>180</v>
      </c>
      <c r="O59" s="455"/>
      <c r="P59" s="455"/>
      <c r="Q59" s="254" t="s">
        <v>595</v>
      </c>
      <c r="R59" s="254" t="s">
        <v>596</v>
      </c>
      <c r="S59" s="254" t="s">
        <v>591</v>
      </c>
      <c r="T59" s="123">
        <v>44577</v>
      </c>
      <c r="U59" s="123">
        <v>44910</v>
      </c>
      <c r="V59" s="254"/>
      <c r="W59" s="149"/>
    </row>
    <row r="60" spans="1:23" ht="114.75" x14ac:dyDescent="0.2">
      <c r="A60" s="417"/>
      <c r="B60" s="417"/>
      <c r="C60" s="254"/>
      <c r="D60" s="24"/>
      <c r="E60" s="418"/>
      <c r="F60" s="445"/>
      <c r="G60" s="417"/>
      <c r="H60" s="455"/>
      <c r="I60" s="24" t="s">
        <v>180</v>
      </c>
      <c r="J60" s="254"/>
      <c r="K60" s="254" t="s">
        <v>585</v>
      </c>
      <c r="L60" s="455"/>
      <c r="M60" s="254"/>
      <c r="N60" s="254" t="s">
        <v>180</v>
      </c>
      <c r="O60" s="455"/>
      <c r="P60" s="455"/>
      <c r="Q60" s="254" t="s">
        <v>595</v>
      </c>
      <c r="R60" s="254" t="s">
        <v>596</v>
      </c>
      <c r="S60" s="254" t="s">
        <v>591</v>
      </c>
      <c r="T60" s="123">
        <v>44577</v>
      </c>
      <c r="U60" s="123">
        <v>44910</v>
      </c>
      <c r="V60" s="254"/>
      <c r="W60" s="149"/>
    </row>
    <row r="61" spans="1:23" ht="114.75" x14ac:dyDescent="0.2">
      <c r="A61" s="417"/>
      <c r="B61" s="417"/>
      <c r="C61" s="22"/>
      <c r="D61" s="24"/>
      <c r="E61" s="418"/>
      <c r="F61" s="446"/>
      <c r="G61" s="417"/>
      <c r="H61" s="456"/>
      <c r="I61" s="24" t="s">
        <v>180</v>
      </c>
      <c r="J61" s="22"/>
      <c r="K61" s="254" t="s">
        <v>586</v>
      </c>
      <c r="L61" s="456"/>
      <c r="M61" s="22"/>
      <c r="N61" s="22" t="s">
        <v>180</v>
      </c>
      <c r="O61" s="456"/>
      <c r="P61" s="456"/>
      <c r="Q61" s="254" t="s">
        <v>595</v>
      </c>
      <c r="R61" s="254" t="s">
        <v>596</v>
      </c>
      <c r="S61" s="254" t="s">
        <v>591</v>
      </c>
      <c r="T61" s="123">
        <v>44577</v>
      </c>
      <c r="U61" s="123">
        <v>44910</v>
      </c>
      <c r="V61" s="22"/>
      <c r="W61" s="149"/>
    </row>
    <row r="62" spans="1:23" ht="27.75" customHeight="1" x14ac:dyDescent="0.2">
      <c r="A62" s="417"/>
      <c r="B62" s="417"/>
      <c r="C62" s="22"/>
      <c r="D62" s="24"/>
      <c r="E62" s="418"/>
      <c r="F62" s="444" t="s">
        <v>254</v>
      </c>
      <c r="G62" s="417"/>
      <c r="H62" s="307"/>
      <c r="I62" s="24"/>
      <c r="J62" s="22"/>
      <c r="K62" s="22"/>
      <c r="L62" s="22"/>
      <c r="M62" s="22"/>
      <c r="N62" s="22"/>
      <c r="O62" s="22"/>
      <c r="P62" s="22"/>
      <c r="Q62" s="22"/>
      <c r="R62" s="22"/>
      <c r="S62" s="22"/>
      <c r="T62" s="123"/>
      <c r="U62" s="123"/>
      <c r="V62" s="22"/>
      <c r="W62" s="149"/>
    </row>
    <row r="63" spans="1:23" ht="27.75" customHeight="1" x14ac:dyDescent="0.2">
      <c r="A63" s="417"/>
      <c r="B63" s="417"/>
      <c r="C63" s="22"/>
      <c r="D63" s="24"/>
      <c r="E63" s="418"/>
      <c r="F63" s="445"/>
      <c r="G63" s="417"/>
      <c r="H63" s="307"/>
      <c r="I63" s="24"/>
      <c r="J63" s="22"/>
      <c r="K63" s="22"/>
      <c r="L63" s="22"/>
      <c r="M63" s="22"/>
      <c r="N63" s="22"/>
      <c r="O63" s="22"/>
      <c r="P63" s="22"/>
      <c r="Q63" s="22"/>
      <c r="R63" s="22"/>
      <c r="S63" s="22"/>
      <c r="T63" s="123"/>
      <c r="U63" s="123"/>
      <c r="V63" s="22"/>
      <c r="W63" s="149"/>
    </row>
    <row r="64" spans="1:23" ht="27.75" customHeight="1" x14ac:dyDescent="0.2">
      <c r="A64" s="417"/>
      <c r="B64" s="417"/>
      <c r="C64" s="22"/>
      <c r="D64" s="24"/>
      <c r="E64" s="418"/>
      <c r="F64" s="446"/>
      <c r="G64" s="417"/>
      <c r="H64" s="307"/>
      <c r="I64" s="24"/>
      <c r="J64" s="22"/>
      <c r="K64" s="22"/>
      <c r="L64" s="22"/>
      <c r="M64" s="22"/>
      <c r="N64" s="22"/>
      <c r="O64" s="22"/>
      <c r="P64" s="22"/>
      <c r="Q64" s="22"/>
      <c r="R64" s="22"/>
      <c r="S64" s="22"/>
      <c r="T64" s="123"/>
      <c r="U64" s="123"/>
      <c r="V64" s="22"/>
      <c r="W64" s="149"/>
    </row>
    <row r="65" spans="1:23" ht="27.75" customHeight="1" x14ac:dyDescent="0.2">
      <c r="A65" s="417"/>
      <c r="B65" s="417"/>
      <c r="C65" s="22"/>
      <c r="D65" s="24"/>
      <c r="E65" s="418"/>
      <c r="F65" s="444" t="s">
        <v>267</v>
      </c>
      <c r="G65" s="417"/>
      <c r="H65" s="307"/>
      <c r="I65" s="24"/>
      <c r="J65" s="22"/>
      <c r="K65" s="22"/>
      <c r="L65" s="22"/>
      <c r="M65" s="22"/>
      <c r="N65" s="22"/>
      <c r="O65" s="22"/>
      <c r="P65" s="22"/>
      <c r="Q65" s="22"/>
      <c r="R65" s="22"/>
      <c r="S65" s="22"/>
      <c r="T65" s="123"/>
      <c r="U65" s="123"/>
      <c r="V65" s="22"/>
      <c r="W65" s="149"/>
    </row>
    <row r="66" spans="1:23" ht="27.75" customHeight="1" x14ac:dyDescent="0.2">
      <c r="A66" s="417"/>
      <c r="B66" s="417"/>
      <c r="C66" s="22"/>
      <c r="D66" s="24"/>
      <c r="E66" s="418"/>
      <c r="F66" s="445"/>
      <c r="G66" s="417"/>
      <c r="H66" s="307"/>
      <c r="I66" s="24"/>
      <c r="J66" s="22"/>
      <c r="K66" s="22"/>
      <c r="L66" s="22"/>
      <c r="M66" s="22"/>
      <c r="N66" s="22"/>
      <c r="O66" s="22"/>
      <c r="P66" s="22"/>
      <c r="Q66" s="22"/>
      <c r="R66" s="22"/>
      <c r="S66" s="22"/>
      <c r="T66" s="123"/>
      <c r="U66" s="123"/>
      <c r="V66" s="22"/>
      <c r="W66" s="149"/>
    </row>
    <row r="67" spans="1:23" ht="27.75" customHeight="1" x14ac:dyDescent="0.2">
      <c r="A67" s="417"/>
      <c r="B67" s="417"/>
      <c r="C67" s="22"/>
      <c r="D67" s="24"/>
      <c r="E67" s="418"/>
      <c r="F67" s="446"/>
      <c r="G67" s="417"/>
      <c r="H67" s="307"/>
      <c r="I67" s="24"/>
      <c r="J67" s="22"/>
      <c r="K67" s="22"/>
      <c r="L67" s="22"/>
      <c r="M67" s="22"/>
      <c r="N67" s="22"/>
      <c r="O67" s="22"/>
      <c r="P67" s="22"/>
      <c r="Q67" s="22"/>
      <c r="R67" s="22"/>
      <c r="S67" s="22"/>
      <c r="T67" s="123"/>
      <c r="U67" s="123"/>
      <c r="V67" s="22"/>
      <c r="W67" s="149"/>
    </row>
    <row r="68" spans="1:23" ht="66.75" customHeight="1" x14ac:dyDescent="0.2">
      <c r="A68" s="421">
        <v>4</v>
      </c>
      <c r="B68" s="421" t="s">
        <v>271</v>
      </c>
      <c r="C68" s="420" t="s">
        <v>272</v>
      </c>
      <c r="D68" s="30" t="s">
        <v>199</v>
      </c>
      <c r="E68" s="420" t="s">
        <v>273</v>
      </c>
      <c r="F68" s="30" t="s">
        <v>274</v>
      </c>
      <c r="G68" s="434" t="s">
        <v>275</v>
      </c>
      <c r="H68" s="434"/>
      <c r="I68" s="452"/>
      <c r="J68" s="434"/>
      <c r="K68" s="434"/>
      <c r="L68" s="434"/>
      <c r="M68" s="434"/>
      <c r="N68" s="434"/>
      <c r="O68" s="434"/>
      <c r="P68" s="434"/>
      <c r="Q68" s="434"/>
      <c r="R68" s="434"/>
      <c r="S68" s="434"/>
      <c r="T68" s="125"/>
      <c r="U68" s="125"/>
      <c r="V68" s="434"/>
      <c r="W68" s="447"/>
    </row>
    <row r="69" spans="1:23" ht="66" customHeight="1" x14ac:dyDescent="0.2">
      <c r="A69" s="421"/>
      <c r="B69" s="421"/>
      <c r="C69" s="420"/>
      <c r="D69" s="30"/>
      <c r="E69" s="420"/>
      <c r="F69" s="30" t="s">
        <v>276</v>
      </c>
      <c r="G69" s="436"/>
      <c r="H69" s="435"/>
      <c r="I69" s="453"/>
      <c r="J69" s="435"/>
      <c r="K69" s="435"/>
      <c r="L69" s="435"/>
      <c r="M69" s="435"/>
      <c r="N69" s="435"/>
      <c r="O69" s="435"/>
      <c r="P69" s="435"/>
      <c r="Q69" s="435"/>
      <c r="R69" s="435"/>
      <c r="S69" s="435"/>
      <c r="T69" s="125"/>
      <c r="U69" s="125"/>
      <c r="V69" s="435"/>
      <c r="W69" s="448"/>
    </row>
    <row r="70" spans="1:23" ht="66" customHeight="1" x14ac:dyDescent="0.2">
      <c r="A70" s="421"/>
      <c r="B70" s="421"/>
      <c r="C70" s="420"/>
      <c r="D70" s="30"/>
      <c r="E70" s="420"/>
      <c r="F70" s="30"/>
      <c r="G70" s="436"/>
      <c r="H70" s="434" t="s">
        <v>277</v>
      </c>
      <c r="I70" s="141"/>
      <c r="J70" s="142" t="s">
        <v>180</v>
      </c>
      <c r="K70" s="141" t="s">
        <v>449</v>
      </c>
      <c r="L70" s="141" t="s">
        <v>278</v>
      </c>
      <c r="M70" s="142" t="s">
        <v>180</v>
      </c>
      <c r="N70" s="141"/>
      <c r="O70" s="141" t="s">
        <v>279</v>
      </c>
      <c r="P70" s="141" t="s">
        <v>280</v>
      </c>
      <c r="Q70" s="141" t="s">
        <v>281</v>
      </c>
      <c r="R70" s="141" t="s">
        <v>282</v>
      </c>
      <c r="S70" s="141" t="s">
        <v>182</v>
      </c>
      <c r="T70" s="125">
        <v>44562</v>
      </c>
      <c r="U70" s="125">
        <v>44926</v>
      </c>
      <c r="V70" s="121"/>
      <c r="W70" s="158"/>
    </row>
    <row r="71" spans="1:23" ht="66" customHeight="1" x14ac:dyDescent="0.2">
      <c r="A71" s="421"/>
      <c r="B71" s="421"/>
      <c r="C71" s="420"/>
      <c r="D71" s="30"/>
      <c r="E71" s="420"/>
      <c r="F71" s="30"/>
      <c r="G71" s="436"/>
      <c r="H71" s="436"/>
      <c r="I71" s="141"/>
      <c r="J71" s="142" t="s">
        <v>180</v>
      </c>
      <c r="K71" s="141" t="s">
        <v>283</v>
      </c>
      <c r="L71" s="141" t="s">
        <v>278</v>
      </c>
      <c r="M71" s="141"/>
      <c r="N71" s="142" t="s">
        <v>180</v>
      </c>
      <c r="O71" s="141" t="s">
        <v>279</v>
      </c>
      <c r="P71" s="141" t="s">
        <v>280</v>
      </c>
      <c r="Q71" s="141" t="s">
        <v>284</v>
      </c>
      <c r="R71" s="141" t="s">
        <v>285</v>
      </c>
      <c r="S71" s="141" t="s">
        <v>182</v>
      </c>
      <c r="T71" s="125">
        <v>44562</v>
      </c>
      <c r="U71" s="125">
        <v>44926</v>
      </c>
      <c r="V71" s="121"/>
      <c r="W71" s="158"/>
    </row>
    <row r="72" spans="1:23" ht="66" customHeight="1" x14ac:dyDescent="0.2">
      <c r="A72" s="421"/>
      <c r="B72" s="421"/>
      <c r="C72" s="420"/>
      <c r="D72" s="30"/>
      <c r="E72" s="420"/>
      <c r="F72" s="30" t="s">
        <v>276</v>
      </c>
      <c r="G72" s="436"/>
      <c r="H72" s="435"/>
      <c r="I72" s="141"/>
      <c r="J72" s="142"/>
      <c r="K72" s="141"/>
      <c r="L72" s="141"/>
      <c r="M72" s="141"/>
      <c r="N72" s="142"/>
      <c r="O72" s="141"/>
      <c r="P72" s="141"/>
      <c r="Q72" s="141"/>
      <c r="R72" s="141"/>
      <c r="S72" s="141"/>
      <c r="T72" s="125"/>
      <c r="U72" s="125"/>
      <c r="V72" s="121"/>
      <c r="W72" s="158"/>
    </row>
    <row r="73" spans="1:23" ht="97.9" customHeight="1" x14ac:dyDescent="0.2">
      <c r="A73" s="421"/>
      <c r="B73" s="421"/>
      <c r="C73" s="420"/>
      <c r="D73" s="30"/>
      <c r="E73" s="420"/>
      <c r="F73" s="30" t="s">
        <v>276</v>
      </c>
      <c r="G73" s="436"/>
      <c r="H73" s="143"/>
      <c r="I73" s="144"/>
      <c r="J73" s="143"/>
      <c r="K73" s="143"/>
      <c r="L73" s="143"/>
      <c r="M73" s="143"/>
      <c r="N73" s="143"/>
      <c r="O73" s="143"/>
      <c r="P73" s="143"/>
      <c r="Q73" s="143"/>
      <c r="R73" s="143"/>
      <c r="S73" s="143"/>
      <c r="T73" s="125"/>
      <c r="U73" s="125"/>
      <c r="V73" s="434"/>
      <c r="W73" s="447"/>
    </row>
    <row r="74" spans="1:23" ht="60" customHeight="1" x14ac:dyDescent="0.2">
      <c r="A74" s="421"/>
      <c r="B74" s="421"/>
      <c r="C74" s="420"/>
      <c r="D74" s="30"/>
      <c r="E74" s="420"/>
      <c r="F74" s="30" t="s">
        <v>286</v>
      </c>
      <c r="G74" s="436"/>
      <c r="H74" s="143"/>
      <c r="I74" s="144"/>
      <c r="J74" s="143"/>
      <c r="K74" s="143"/>
      <c r="L74" s="143"/>
      <c r="M74" s="143"/>
      <c r="N74" s="143"/>
      <c r="O74" s="143"/>
      <c r="P74" s="143"/>
      <c r="Q74" s="143"/>
      <c r="R74" s="143"/>
      <c r="S74" s="143"/>
      <c r="T74" s="125"/>
      <c r="U74" s="125"/>
      <c r="V74" s="435"/>
      <c r="W74" s="448"/>
    </row>
    <row r="75" spans="1:23" ht="77.45" customHeight="1" x14ac:dyDescent="0.2">
      <c r="A75" s="421"/>
      <c r="B75" s="421"/>
      <c r="C75" s="420"/>
      <c r="D75" s="30"/>
      <c r="E75" s="420"/>
      <c r="F75" s="30" t="s">
        <v>287</v>
      </c>
      <c r="G75" s="435"/>
      <c r="H75" s="23"/>
      <c r="I75" s="30"/>
      <c r="J75" s="23"/>
      <c r="K75" s="23"/>
      <c r="L75" s="23"/>
      <c r="M75" s="23"/>
      <c r="N75" s="23"/>
      <c r="O75" s="23"/>
      <c r="P75" s="23"/>
      <c r="Q75" s="23"/>
      <c r="R75" s="23"/>
      <c r="S75" s="23"/>
      <c r="T75" s="125"/>
      <c r="U75" s="125"/>
      <c r="V75" s="23"/>
      <c r="W75" s="157"/>
    </row>
    <row r="76" spans="1:23" ht="99" customHeight="1" x14ac:dyDescent="0.2">
      <c r="A76" s="416">
        <v>5</v>
      </c>
      <c r="B76" s="416" t="s">
        <v>289</v>
      </c>
      <c r="C76" s="415" t="s">
        <v>290</v>
      </c>
      <c r="D76" s="37" t="s">
        <v>291</v>
      </c>
      <c r="E76" s="415" t="s">
        <v>292</v>
      </c>
      <c r="F76" s="431" t="s">
        <v>293</v>
      </c>
      <c r="G76" s="416" t="s">
        <v>294</v>
      </c>
      <c r="H76" s="437" t="s">
        <v>295</v>
      </c>
      <c r="I76" s="37" t="s">
        <v>180</v>
      </c>
      <c r="J76" s="38"/>
      <c r="K76" s="38" t="s">
        <v>296</v>
      </c>
      <c r="L76" s="38" t="s">
        <v>297</v>
      </c>
      <c r="M76" s="38"/>
      <c r="N76" s="38" t="s">
        <v>180</v>
      </c>
      <c r="O76" s="38" t="s">
        <v>183</v>
      </c>
      <c r="P76" s="38" t="s">
        <v>298</v>
      </c>
      <c r="Q76" s="38" t="s">
        <v>299</v>
      </c>
      <c r="R76" s="38" t="s">
        <v>300</v>
      </c>
      <c r="S76" s="38" t="s">
        <v>253</v>
      </c>
      <c r="T76" s="39">
        <v>44562</v>
      </c>
      <c r="U76" s="39">
        <v>44926</v>
      </c>
      <c r="V76" s="38"/>
      <c r="W76" s="150"/>
    </row>
    <row r="77" spans="1:23" ht="69" customHeight="1" x14ac:dyDescent="0.2">
      <c r="A77" s="416"/>
      <c r="B77" s="416"/>
      <c r="C77" s="415"/>
      <c r="D77" s="37"/>
      <c r="E77" s="415"/>
      <c r="F77" s="432"/>
      <c r="G77" s="416"/>
      <c r="H77" s="438"/>
      <c r="I77" s="37" t="s">
        <v>180</v>
      </c>
      <c r="J77" s="38"/>
      <c r="K77" s="38" t="s">
        <v>443</v>
      </c>
      <c r="L77" s="38" t="s">
        <v>297</v>
      </c>
      <c r="M77" s="38"/>
      <c r="N77" s="38" t="s">
        <v>180</v>
      </c>
      <c r="O77" s="38" t="s">
        <v>183</v>
      </c>
      <c r="P77" s="38" t="s">
        <v>298</v>
      </c>
      <c r="Q77" s="38" t="s">
        <v>444</v>
      </c>
      <c r="R77" s="38" t="s">
        <v>301</v>
      </c>
      <c r="S77" s="38" t="s">
        <v>302</v>
      </c>
      <c r="T77" s="39">
        <v>44562</v>
      </c>
      <c r="U77" s="39">
        <v>44926</v>
      </c>
      <c r="V77" s="38"/>
      <c r="W77" s="150"/>
    </row>
    <row r="78" spans="1:23" ht="108.6" customHeight="1" x14ac:dyDescent="0.2">
      <c r="A78" s="416"/>
      <c r="B78" s="416"/>
      <c r="C78" s="415"/>
      <c r="D78" s="37"/>
      <c r="E78" s="415"/>
      <c r="F78" s="433"/>
      <c r="G78" s="416"/>
      <c r="H78" s="439"/>
      <c r="I78" s="37" t="s">
        <v>180</v>
      </c>
      <c r="J78" s="38"/>
      <c r="K78" s="38" t="s">
        <v>303</v>
      </c>
      <c r="L78" s="38" t="s">
        <v>297</v>
      </c>
      <c r="M78" s="38"/>
      <c r="N78" s="38" t="s">
        <v>180</v>
      </c>
      <c r="O78" s="38" t="s">
        <v>181</v>
      </c>
      <c r="P78" s="38" t="s">
        <v>298</v>
      </c>
      <c r="Q78" s="38" t="s">
        <v>304</v>
      </c>
      <c r="R78" s="38" t="s">
        <v>305</v>
      </c>
      <c r="S78" s="38" t="s">
        <v>306</v>
      </c>
      <c r="T78" s="39">
        <v>44562</v>
      </c>
      <c r="U78" s="39">
        <v>44926</v>
      </c>
      <c r="V78" s="38"/>
      <c r="W78" s="150"/>
    </row>
    <row r="79" spans="1:23" ht="105.6" customHeight="1" x14ac:dyDescent="0.2">
      <c r="A79" s="416"/>
      <c r="B79" s="416"/>
      <c r="C79" s="415"/>
      <c r="D79" s="37"/>
      <c r="E79" s="415"/>
      <c r="F79" s="37" t="s">
        <v>307</v>
      </c>
      <c r="G79" s="416"/>
      <c r="H79" s="171"/>
      <c r="I79" s="37"/>
      <c r="J79" s="38"/>
      <c r="K79" s="38"/>
      <c r="L79" s="38"/>
      <c r="M79" s="38"/>
      <c r="N79" s="38"/>
      <c r="O79" s="38"/>
      <c r="P79" s="38"/>
      <c r="Q79" s="38"/>
      <c r="R79" s="38"/>
      <c r="S79" s="38"/>
      <c r="T79" s="39"/>
      <c r="U79" s="39"/>
      <c r="V79" s="38"/>
      <c r="W79" s="150"/>
    </row>
    <row r="80" spans="1:23" ht="105.6" customHeight="1" x14ac:dyDescent="0.2">
      <c r="A80" s="416"/>
      <c r="B80" s="416"/>
      <c r="C80" s="415"/>
      <c r="D80" s="37"/>
      <c r="E80" s="415"/>
      <c r="F80" s="37" t="s">
        <v>308</v>
      </c>
      <c r="G80" s="416"/>
      <c r="H80" s="133" t="s">
        <v>309</v>
      </c>
      <c r="I80" s="134" t="s">
        <v>180</v>
      </c>
      <c r="J80" s="133"/>
      <c r="K80" s="133" t="s">
        <v>310</v>
      </c>
      <c r="L80" s="133" t="s">
        <v>297</v>
      </c>
      <c r="M80" s="133"/>
      <c r="N80" s="134" t="s">
        <v>180</v>
      </c>
      <c r="O80" s="133" t="s">
        <v>311</v>
      </c>
      <c r="P80" s="133" t="s">
        <v>298</v>
      </c>
      <c r="Q80" s="135">
        <v>1</v>
      </c>
      <c r="R80" s="133" t="s">
        <v>312</v>
      </c>
      <c r="S80" s="133" t="s">
        <v>182</v>
      </c>
      <c r="T80" s="39">
        <v>44562</v>
      </c>
      <c r="U80" s="39">
        <v>44926</v>
      </c>
      <c r="V80" s="38"/>
      <c r="W80" s="150"/>
    </row>
    <row r="81" spans="1:23" ht="105.6" customHeight="1" x14ac:dyDescent="0.2">
      <c r="A81" s="416"/>
      <c r="B81" s="416"/>
      <c r="C81" s="415"/>
      <c r="D81" s="37"/>
      <c r="E81" s="415"/>
      <c r="F81" s="37"/>
      <c r="G81" s="416"/>
      <c r="H81" s="133" t="s">
        <v>198</v>
      </c>
      <c r="I81" s="134"/>
      <c r="J81" s="133"/>
      <c r="K81" s="133"/>
      <c r="L81" s="133"/>
      <c r="M81" s="133"/>
      <c r="N81" s="134"/>
      <c r="O81" s="133"/>
      <c r="P81" s="133"/>
      <c r="Q81" s="135"/>
      <c r="R81" s="133"/>
      <c r="S81" s="133"/>
      <c r="T81" s="39"/>
      <c r="U81" s="39"/>
      <c r="V81" s="38"/>
      <c r="W81" s="150"/>
    </row>
    <row r="82" spans="1:23" ht="105.6" customHeight="1" x14ac:dyDescent="0.2">
      <c r="A82" s="416"/>
      <c r="B82" s="416"/>
      <c r="C82" s="415"/>
      <c r="D82" s="37"/>
      <c r="E82" s="415"/>
      <c r="F82" s="37"/>
      <c r="G82" s="416"/>
      <c r="H82" s="133" t="s">
        <v>198</v>
      </c>
      <c r="I82" s="134" t="s">
        <v>180</v>
      </c>
      <c r="J82" s="133"/>
      <c r="K82" s="133" t="s">
        <v>313</v>
      </c>
      <c r="L82" s="133" t="s">
        <v>183</v>
      </c>
      <c r="M82" s="134" t="s">
        <v>180</v>
      </c>
      <c r="N82" s="133"/>
      <c r="O82" s="133" t="s">
        <v>183</v>
      </c>
      <c r="P82" s="133" t="s">
        <v>298</v>
      </c>
      <c r="Q82" s="135">
        <v>1</v>
      </c>
      <c r="R82" s="133" t="s">
        <v>314</v>
      </c>
      <c r="S82" s="133" t="s">
        <v>182</v>
      </c>
      <c r="T82" s="39">
        <v>44562</v>
      </c>
      <c r="U82" s="39">
        <v>44926</v>
      </c>
      <c r="V82" s="38"/>
      <c r="W82" s="150"/>
    </row>
    <row r="83" spans="1:23" ht="105.6" customHeight="1" x14ac:dyDescent="0.2">
      <c r="A83" s="416"/>
      <c r="B83" s="416"/>
      <c r="C83" s="415"/>
      <c r="D83" s="37"/>
      <c r="E83" s="415"/>
      <c r="F83" s="37"/>
      <c r="G83" s="416"/>
      <c r="H83" s="133" t="s">
        <v>315</v>
      </c>
      <c r="I83" s="134" t="s">
        <v>180</v>
      </c>
      <c r="J83" s="133"/>
      <c r="K83" s="133" t="s">
        <v>316</v>
      </c>
      <c r="L83" s="133" t="s">
        <v>317</v>
      </c>
      <c r="M83" s="134" t="s">
        <v>180</v>
      </c>
      <c r="N83" s="133"/>
      <c r="O83" s="133" t="s">
        <v>318</v>
      </c>
      <c r="P83" s="133" t="s">
        <v>445</v>
      </c>
      <c r="Q83" s="135">
        <v>1</v>
      </c>
      <c r="R83" s="133" t="s">
        <v>319</v>
      </c>
      <c r="S83" s="133" t="s">
        <v>182</v>
      </c>
      <c r="T83" s="39">
        <v>44562</v>
      </c>
      <c r="U83" s="39">
        <v>44926</v>
      </c>
      <c r="V83" s="38"/>
      <c r="W83" s="150"/>
    </row>
    <row r="84" spans="1:23" ht="36" x14ac:dyDescent="0.2">
      <c r="A84" s="416"/>
      <c r="B84" s="416"/>
      <c r="C84" s="415"/>
      <c r="D84" s="37"/>
      <c r="E84" s="415"/>
      <c r="F84" s="37"/>
      <c r="G84" s="416"/>
      <c r="H84" s="133" t="s">
        <v>309</v>
      </c>
      <c r="I84" s="136" t="s">
        <v>180</v>
      </c>
      <c r="J84" s="137"/>
      <c r="K84" s="138" t="s">
        <v>320</v>
      </c>
      <c r="L84" s="138" t="s">
        <v>317</v>
      </c>
      <c r="M84" s="139" t="s">
        <v>180</v>
      </c>
      <c r="N84" s="138"/>
      <c r="O84" s="138" t="s">
        <v>321</v>
      </c>
      <c r="P84" s="138" t="s">
        <v>445</v>
      </c>
      <c r="Q84" s="140">
        <v>1</v>
      </c>
      <c r="R84" s="138" t="s">
        <v>322</v>
      </c>
      <c r="S84" s="138" t="s">
        <v>182</v>
      </c>
      <c r="T84" s="39">
        <v>44562</v>
      </c>
      <c r="U84" s="39">
        <v>44926</v>
      </c>
      <c r="V84" s="38"/>
      <c r="W84" s="150"/>
    </row>
    <row r="85" spans="1:23" ht="51" x14ac:dyDescent="0.2">
      <c r="A85" s="416"/>
      <c r="B85" s="416"/>
      <c r="C85" s="415"/>
      <c r="D85" s="37"/>
      <c r="E85" s="415"/>
      <c r="F85" s="37" t="s">
        <v>323</v>
      </c>
      <c r="G85" s="416"/>
      <c r="H85" s="437"/>
      <c r="I85" s="37"/>
      <c r="J85" s="38"/>
      <c r="K85" s="38"/>
      <c r="L85" s="38"/>
      <c r="M85" s="38"/>
      <c r="N85" s="38"/>
      <c r="O85" s="38"/>
      <c r="P85" s="38"/>
      <c r="Q85" s="38"/>
      <c r="R85" s="38"/>
      <c r="S85" s="38"/>
      <c r="T85" s="39"/>
      <c r="U85" s="39"/>
      <c r="V85" s="38"/>
      <c r="W85" s="150"/>
    </row>
    <row r="86" spans="1:23" ht="63.75" x14ac:dyDescent="0.2">
      <c r="A86" s="416"/>
      <c r="B86" s="416"/>
      <c r="C86" s="415"/>
      <c r="D86" s="37" t="s">
        <v>324</v>
      </c>
      <c r="E86" s="415"/>
      <c r="F86" s="40" t="s">
        <v>325</v>
      </c>
      <c r="G86" s="416"/>
      <c r="H86" s="438"/>
      <c r="I86" s="37"/>
      <c r="J86" s="38"/>
      <c r="K86" s="38"/>
      <c r="L86" s="38"/>
      <c r="M86" s="38"/>
      <c r="N86" s="38"/>
      <c r="O86" s="38"/>
      <c r="P86" s="38"/>
      <c r="Q86" s="38"/>
      <c r="R86" s="38"/>
      <c r="S86" s="38"/>
      <c r="T86" s="39"/>
      <c r="U86" s="39"/>
      <c r="V86" s="38"/>
      <c r="W86" s="150"/>
    </row>
    <row r="87" spans="1:23" ht="48" customHeight="1" x14ac:dyDescent="0.2">
      <c r="A87" s="428">
        <v>6</v>
      </c>
      <c r="B87" s="429" t="s">
        <v>327</v>
      </c>
      <c r="C87" s="413" t="s">
        <v>328</v>
      </c>
      <c r="D87" s="413" t="s">
        <v>324</v>
      </c>
      <c r="E87" s="429" t="s">
        <v>329</v>
      </c>
      <c r="F87" s="246" t="s">
        <v>330</v>
      </c>
      <c r="G87" s="428" t="s">
        <v>331</v>
      </c>
      <c r="H87" s="21"/>
      <c r="I87" s="29"/>
      <c r="J87" s="21"/>
      <c r="K87" s="21"/>
      <c r="L87" s="21"/>
      <c r="M87" s="21"/>
      <c r="N87" s="21"/>
      <c r="O87" s="21"/>
      <c r="P87" s="21"/>
      <c r="Q87" s="21"/>
      <c r="R87" s="21"/>
      <c r="S87" s="21"/>
      <c r="T87" s="145"/>
      <c r="U87" s="145"/>
      <c r="V87" s="21"/>
      <c r="W87" s="159"/>
    </row>
    <row r="88" spans="1:23" ht="38.25" x14ac:dyDescent="0.2">
      <c r="A88" s="428"/>
      <c r="B88" s="430"/>
      <c r="C88" s="413"/>
      <c r="D88" s="413"/>
      <c r="E88" s="430"/>
      <c r="F88" s="443" t="s">
        <v>343</v>
      </c>
      <c r="G88" s="428"/>
      <c r="H88" s="247" t="s">
        <v>335</v>
      </c>
      <c r="I88" s="29" t="s">
        <v>180</v>
      </c>
      <c r="J88" s="21"/>
      <c r="K88" s="21" t="s">
        <v>336</v>
      </c>
      <c r="L88" s="21" t="s">
        <v>317</v>
      </c>
      <c r="M88" s="21"/>
      <c r="N88" s="21" t="s">
        <v>180</v>
      </c>
      <c r="O88" s="21" t="s">
        <v>181</v>
      </c>
      <c r="P88" s="21" t="s">
        <v>270</v>
      </c>
      <c r="Q88" s="21" t="s">
        <v>333</v>
      </c>
      <c r="R88" s="21" t="s">
        <v>334</v>
      </c>
      <c r="S88" s="21" t="s">
        <v>202</v>
      </c>
      <c r="T88" s="145">
        <v>44562</v>
      </c>
      <c r="U88" s="145">
        <v>44926</v>
      </c>
      <c r="V88" s="21"/>
      <c r="W88" s="159"/>
    </row>
    <row r="89" spans="1:23" ht="51" x14ac:dyDescent="0.2">
      <c r="A89" s="428"/>
      <c r="B89" s="430"/>
      <c r="C89" s="413"/>
      <c r="D89" s="29"/>
      <c r="E89" s="430"/>
      <c r="F89" s="441"/>
      <c r="G89" s="428"/>
      <c r="H89" s="247" t="s">
        <v>337</v>
      </c>
      <c r="I89" s="29" t="s">
        <v>180</v>
      </c>
      <c r="J89" s="43"/>
      <c r="K89" s="42" t="s">
        <v>338</v>
      </c>
      <c r="L89" s="21" t="s">
        <v>376</v>
      </c>
      <c r="M89" s="21"/>
      <c r="N89" s="21" t="s">
        <v>180</v>
      </c>
      <c r="O89" s="21" t="s">
        <v>181</v>
      </c>
      <c r="P89" s="21" t="s">
        <v>339</v>
      </c>
      <c r="Q89" s="21" t="s">
        <v>340</v>
      </c>
      <c r="R89" s="21" t="s">
        <v>341</v>
      </c>
      <c r="S89" s="21" t="s">
        <v>342</v>
      </c>
      <c r="T89" s="145">
        <v>44562</v>
      </c>
      <c r="U89" s="145">
        <v>44926</v>
      </c>
      <c r="V89" s="21"/>
      <c r="W89" s="159"/>
    </row>
    <row r="90" spans="1:23" ht="75.75" customHeight="1" x14ac:dyDescent="0.2">
      <c r="A90" s="428"/>
      <c r="B90" s="430"/>
      <c r="C90" s="413"/>
      <c r="D90" s="29"/>
      <c r="E90" s="430"/>
      <c r="F90" s="441"/>
      <c r="G90" s="428"/>
      <c r="H90" s="21" t="s">
        <v>344</v>
      </c>
      <c r="I90" s="29" t="s">
        <v>180</v>
      </c>
      <c r="J90" s="21"/>
      <c r="K90" s="21" t="s">
        <v>345</v>
      </c>
      <c r="L90" s="169" t="s">
        <v>376</v>
      </c>
      <c r="M90" s="21"/>
      <c r="N90" s="21" t="s">
        <v>180</v>
      </c>
      <c r="O90" s="21" t="s">
        <v>181</v>
      </c>
      <c r="P90" s="21" t="s">
        <v>339</v>
      </c>
      <c r="Q90" s="21" t="s">
        <v>346</v>
      </c>
      <c r="R90" s="21" t="s">
        <v>347</v>
      </c>
      <c r="S90" s="21" t="s">
        <v>348</v>
      </c>
      <c r="T90" s="145">
        <v>44562</v>
      </c>
      <c r="U90" s="145">
        <v>44926</v>
      </c>
      <c r="V90" s="21"/>
      <c r="W90" s="159"/>
    </row>
    <row r="91" spans="1:23" ht="102.75" customHeight="1" x14ac:dyDescent="0.2">
      <c r="A91" s="428"/>
      <c r="B91" s="430"/>
      <c r="C91" s="413"/>
      <c r="D91" s="413" t="s">
        <v>196</v>
      </c>
      <c r="E91" s="430"/>
      <c r="F91" s="441"/>
      <c r="G91" s="428"/>
      <c r="H91" s="21" t="s">
        <v>349</v>
      </c>
      <c r="I91" s="29" t="s">
        <v>180</v>
      </c>
      <c r="J91" s="21"/>
      <c r="K91" s="21" t="s">
        <v>350</v>
      </c>
      <c r="L91" s="21" t="s">
        <v>351</v>
      </c>
      <c r="M91" s="21"/>
      <c r="N91" s="21" t="s">
        <v>180</v>
      </c>
      <c r="O91" s="21" t="s">
        <v>181</v>
      </c>
      <c r="P91" s="21" t="s">
        <v>351</v>
      </c>
      <c r="Q91" s="21" t="s">
        <v>352</v>
      </c>
      <c r="R91" s="21" t="s">
        <v>353</v>
      </c>
      <c r="S91" s="21" t="s">
        <v>354</v>
      </c>
      <c r="T91" s="145">
        <v>44562</v>
      </c>
      <c r="U91" s="145">
        <v>44926</v>
      </c>
      <c r="V91" s="21"/>
      <c r="W91" s="159"/>
    </row>
    <row r="92" spans="1:23" ht="177" customHeight="1" x14ac:dyDescent="0.2">
      <c r="A92" s="428"/>
      <c r="B92" s="430"/>
      <c r="C92" s="413"/>
      <c r="D92" s="413"/>
      <c r="E92" s="430"/>
      <c r="F92" s="441"/>
      <c r="G92" s="428"/>
      <c r="H92" s="429" t="s">
        <v>356</v>
      </c>
      <c r="I92" s="29" t="s">
        <v>180</v>
      </c>
      <c r="J92" s="21"/>
      <c r="K92" s="21" t="s">
        <v>357</v>
      </c>
      <c r="L92" s="21" t="s">
        <v>358</v>
      </c>
      <c r="M92" s="21"/>
      <c r="N92" s="21" t="s">
        <v>180</v>
      </c>
      <c r="O92" s="21" t="s">
        <v>181</v>
      </c>
      <c r="P92" s="21" t="s">
        <v>358</v>
      </c>
      <c r="Q92" s="21" t="s">
        <v>359</v>
      </c>
      <c r="R92" s="21" t="s">
        <v>360</v>
      </c>
      <c r="S92" s="21" t="s">
        <v>361</v>
      </c>
      <c r="T92" s="145">
        <v>44562</v>
      </c>
      <c r="U92" s="145">
        <v>44926</v>
      </c>
      <c r="V92" s="21"/>
      <c r="W92" s="159"/>
    </row>
    <row r="93" spans="1:23" ht="120" customHeight="1" x14ac:dyDescent="0.2">
      <c r="A93" s="428"/>
      <c r="B93" s="430"/>
      <c r="C93" s="413"/>
      <c r="D93" s="413"/>
      <c r="E93" s="430"/>
      <c r="F93" s="441"/>
      <c r="G93" s="428"/>
      <c r="H93" s="440"/>
      <c r="I93" s="29" t="s">
        <v>180</v>
      </c>
      <c r="J93" s="21"/>
      <c r="K93" s="21" t="s">
        <v>362</v>
      </c>
      <c r="L93" s="21" t="s">
        <v>358</v>
      </c>
      <c r="M93" s="21"/>
      <c r="N93" s="21"/>
      <c r="O93" s="21" t="s">
        <v>181</v>
      </c>
      <c r="P93" s="21" t="s">
        <v>358</v>
      </c>
      <c r="Q93" s="21" t="s">
        <v>359</v>
      </c>
      <c r="R93" s="21" t="s">
        <v>360</v>
      </c>
      <c r="S93" s="21" t="s">
        <v>361</v>
      </c>
      <c r="T93" s="145">
        <v>44562</v>
      </c>
      <c r="U93" s="145">
        <v>44926</v>
      </c>
      <c r="V93" s="21"/>
      <c r="W93" s="159"/>
    </row>
    <row r="94" spans="1:23" ht="90" customHeight="1" x14ac:dyDescent="0.2">
      <c r="A94" s="428"/>
      <c r="B94" s="430"/>
      <c r="C94" s="413"/>
      <c r="D94" s="413"/>
      <c r="E94" s="430"/>
      <c r="F94" s="442"/>
      <c r="G94" s="428"/>
      <c r="H94" s="21" t="s">
        <v>363</v>
      </c>
      <c r="I94" s="29" t="s">
        <v>180</v>
      </c>
      <c r="J94" s="21"/>
      <c r="K94" s="21" t="s">
        <v>450</v>
      </c>
      <c r="L94" s="21" t="s">
        <v>317</v>
      </c>
      <c r="M94" s="21"/>
      <c r="N94" s="21" t="s">
        <v>180</v>
      </c>
      <c r="O94" s="21" t="s">
        <v>181</v>
      </c>
      <c r="P94" s="31" t="s">
        <v>364</v>
      </c>
      <c r="Q94" s="21" t="s">
        <v>365</v>
      </c>
      <c r="R94" s="21" t="s">
        <v>366</v>
      </c>
      <c r="S94" s="21" t="s">
        <v>367</v>
      </c>
      <c r="T94" s="145">
        <v>44562</v>
      </c>
      <c r="U94" s="145">
        <v>44926</v>
      </c>
      <c r="V94" s="21"/>
      <c r="W94" s="159"/>
    </row>
    <row r="95" spans="1:23" ht="138.6" customHeight="1" x14ac:dyDescent="0.2">
      <c r="A95" s="428"/>
      <c r="B95" s="430"/>
      <c r="C95" s="413"/>
      <c r="D95" s="413" t="s">
        <v>368</v>
      </c>
      <c r="E95" s="430"/>
      <c r="F95" s="122" t="s">
        <v>369</v>
      </c>
      <c r="G95" s="428"/>
      <c r="H95" s="21"/>
      <c r="I95" s="29"/>
      <c r="J95" s="21"/>
      <c r="K95" s="21"/>
      <c r="L95" s="21"/>
      <c r="M95" s="21"/>
      <c r="N95" s="21"/>
      <c r="O95" s="21"/>
      <c r="P95" s="21"/>
      <c r="Q95" s="21"/>
      <c r="R95" s="21"/>
      <c r="S95" s="21"/>
      <c r="T95" s="145"/>
      <c r="U95" s="145"/>
      <c r="V95" s="21"/>
      <c r="W95" s="159"/>
    </row>
    <row r="96" spans="1:23" ht="75.75" customHeight="1" x14ac:dyDescent="0.2">
      <c r="A96" s="428"/>
      <c r="B96" s="430"/>
      <c r="C96" s="413"/>
      <c r="D96" s="413"/>
      <c r="E96" s="430"/>
      <c r="F96" s="441" t="s">
        <v>370</v>
      </c>
      <c r="G96" s="428"/>
      <c r="H96" s="429" t="s">
        <v>448</v>
      </c>
      <c r="I96" s="29" t="s">
        <v>180</v>
      </c>
      <c r="J96" s="21"/>
      <c r="K96" s="32" t="s">
        <v>371</v>
      </c>
      <c r="L96" s="21" t="s">
        <v>317</v>
      </c>
      <c r="M96" s="21"/>
      <c r="N96" s="21" t="s">
        <v>180</v>
      </c>
      <c r="O96" s="21" t="s">
        <v>181</v>
      </c>
      <c r="P96" s="31" t="s">
        <v>372</v>
      </c>
      <c r="Q96" s="21" t="s">
        <v>333</v>
      </c>
      <c r="R96" s="21" t="s">
        <v>334</v>
      </c>
      <c r="S96" s="21" t="s">
        <v>202</v>
      </c>
      <c r="T96" s="145">
        <v>44562</v>
      </c>
      <c r="U96" s="145">
        <v>44926</v>
      </c>
      <c r="V96" s="21"/>
      <c r="W96" s="159"/>
    </row>
    <row r="97" spans="1:23" ht="120.75" customHeight="1" x14ac:dyDescent="0.2">
      <c r="A97" s="428"/>
      <c r="B97" s="430"/>
      <c r="C97" s="413"/>
      <c r="D97" s="413"/>
      <c r="E97" s="430"/>
      <c r="F97" s="442"/>
      <c r="G97" s="428"/>
      <c r="H97" s="430"/>
      <c r="I97" s="29"/>
      <c r="J97" s="21"/>
      <c r="K97" s="34"/>
      <c r="L97" s="21"/>
      <c r="M97" s="21"/>
      <c r="N97" s="21"/>
      <c r="O97" s="21"/>
      <c r="P97" s="21"/>
      <c r="Q97" s="21"/>
      <c r="R97" s="21"/>
      <c r="S97" s="21"/>
      <c r="T97" s="145"/>
      <c r="U97" s="145"/>
      <c r="V97" s="21"/>
      <c r="W97" s="159"/>
    </row>
    <row r="98" spans="1:23" ht="120.75" customHeight="1" x14ac:dyDescent="0.2">
      <c r="A98" s="428"/>
      <c r="B98" s="430"/>
      <c r="C98" s="413"/>
      <c r="D98" s="29"/>
      <c r="E98" s="430"/>
      <c r="F98" s="29" t="s">
        <v>374</v>
      </c>
      <c r="G98" s="428"/>
      <c r="H98" s="430"/>
      <c r="I98" s="29"/>
      <c r="J98" s="45"/>
      <c r="K98" s="21"/>
      <c r="L98" s="21"/>
      <c r="M98" s="46"/>
      <c r="N98" s="21"/>
      <c r="O98" s="21"/>
      <c r="P98" s="21"/>
      <c r="Q98" s="21"/>
      <c r="R98" s="21"/>
      <c r="S98" s="21"/>
      <c r="T98" s="145"/>
      <c r="U98" s="145"/>
      <c r="V98" s="21"/>
      <c r="W98" s="159"/>
    </row>
    <row r="99" spans="1:23" ht="120.75" customHeight="1" x14ac:dyDescent="0.2">
      <c r="A99" s="428"/>
      <c r="B99" s="430"/>
      <c r="C99" s="413"/>
      <c r="D99" s="29"/>
      <c r="E99" s="430"/>
      <c r="F99" s="29" t="s">
        <v>375</v>
      </c>
      <c r="G99" s="428"/>
      <c r="H99" s="430"/>
      <c r="I99" s="29" t="s">
        <v>180</v>
      </c>
      <c r="J99" s="45"/>
      <c r="K99" s="21" t="s">
        <v>446</v>
      </c>
      <c r="L99" s="21" t="s">
        <v>373</v>
      </c>
      <c r="M99" s="21"/>
      <c r="N99" s="21" t="s">
        <v>180</v>
      </c>
      <c r="O99" s="21" t="s">
        <v>181</v>
      </c>
      <c r="P99" s="21" t="s">
        <v>339</v>
      </c>
      <c r="Q99" s="21" t="s">
        <v>268</v>
      </c>
      <c r="R99" s="21" t="s">
        <v>269</v>
      </c>
      <c r="S99" s="21" t="s">
        <v>239</v>
      </c>
      <c r="T99" s="145">
        <v>44562</v>
      </c>
      <c r="U99" s="145">
        <v>44926</v>
      </c>
      <c r="V99" s="21"/>
      <c r="W99" s="159"/>
    </row>
    <row r="100" spans="1:23" ht="51" x14ac:dyDescent="0.2">
      <c r="A100" s="428"/>
      <c r="B100" s="430"/>
      <c r="C100" s="29"/>
      <c r="D100" s="29"/>
      <c r="E100" s="430"/>
      <c r="F100" s="246" t="s">
        <v>377</v>
      </c>
      <c r="G100" s="428"/>
      <c r="H100" s="430"/>
      <c r="I100" s="441"/>
      <c r="J100" s="430"/>
      <c r="K100" s="21"/>
      <c r="L100" s="21"/>
      <c r="M100" s="21"/>
      <c r="N100" s="21"/>
      <c r="O100" s="21"/>
      <c r="P100" s="21"/>
      <c r="Q100" s="21"/>
      <c r="R100" s="21"/>
      <c r="S100" s="21"/>
      <c r="T100" s="145"/>
      <c r="U100" s="145"/>
      <c r="V100" s="21"/>
      <c r="W100" s="159"/>
    </row>
    <row r="101" spans="1:23" ht="38.25" x14ac:dyDescent="0.2">
      <c r="A101" s="428"/>
      <c r="B101" s="430"/>
      <c r="C101" s="29"/>
      <c r="D101" s="29"/>
      <c r="E101" s="430"/>
      <c r="F101" s="248" t="s">
        <v>378</v>
      </c>
      <c r="G101" s="428"/>
      <c r="H101" s="430"/>
      <c r="I101" s="441"/>
      <c r="J101" s="430"/>
      <c r="K101" s="21"/>
      <c r="L101" s="21"/>
      <c r="M101" s="21"/>
      <c r="N101" s="21"/>
      <c r="O101" s="21"/>
      <c r="P101" s="21"/>
      <c r="Q101" s="21"/>
      <c r="R101" s="21"/>
      <c r="S101" s="21"/>
      <c r="T101" s="145"/>
      <c r="U101" s="145"/>
      <c r="V101" s="21"/>
      <c r="W101" s="159"/>
    </row>
    <row r="102" spans="1:23" ht="38.25" x14ac:dyDescent="0.2">
      <c r="A102" s="428"/>
      <c r="B102" s="430"/>
      <c r="C102" s="29"/>
      <c r="D102" s="29"/>
      <c r="E102" s="430"/>
      <c r="F102" s="246" t="s">
        <v>379</v>
      </c>
      <c r="G102" s="428"/>
      <c r="H102" s="430"/>
      <c r="I102" s="441"/>
      <c r="J102" s="430"/>
      <c r="K102" s="21"/>
      <c r="L102" s="21"/>
      <c r="M102" s="21"/>
      <c r="N102" s="21"/>
      <c r="O102" s="21"/>
      <c r="P102" s="21"/>
      <c r="Q102" s="21"/>
      <c r="R102" s="21"/>
      <c r="S102" s="21"/>
      <c r="T102" s="145"/>
      <c r="U102" s="145"/>
      <c r="V102" s="21"/>
      <c r="W102" s="159"/>
    </row>
    <row r="103" spans="1:23" ht="61.5" customHeight="1" x14ac:dyDescent="0.2">
      <c r="A103" s="419">
        <v>7</v>
      </c>
      <c r="B103" s="419" t="s">
        <v>380</v>
      </c>
      <c r="C103" s="414" t="s">
        <v>381</v>
      </c>
      <c r="D103" s="49" t="s">
        <v>382</v>
      </c>
      <c r="E103" s="419" t="s">
        <v>383</v>
      </c>
      <c r="F103" s="397" t="s">
        <v>384</v>
      </c>
      <c r="G103" s="419" t="s">
        <v>385</v>
      </c>
      <c r="H103" s="262" t="s">
        <v>496</v>
      </c>
      <c r="I103" s="49"/>
      <c r="J103" s="20"/>
      <c r="K103" s="265" t="s">
        <v>505</v>
      </c>
      <c r="L103" s="20" t="s">
        <v>514</v>
      </c>
      <c r="M103" s="20"/>
      <c r="N103" s="20" t="s">
        <v>180</v>
      </c>
      <c r="O103" s="271" t="s">
        <v>515</v>
      </c>
      <c r="P103" s="271" t="s">
        <v>517</v>
      </c>
      <c r="Q103" s="271" t="s">
        <v>520</v>
      </c>
      <c r="R103" s="271" t="s">
        <v>521</v>
      </c>
      <c r="S103" s="271" t="s">
        <v>477</v>
      </c>
      <c r="T103" s="273">
        <v>44562</v>
      </c>
      <c r="U103" s="273">
        <v>44926</v>
      </c>
      <c r="V103" s="33"/>
      <c r="W103" s="160"/>
    </row>
    <row r="104" spans="1:23" ht="61.5" customHeight="1" x14ac:dyDescent="0.2">
      <c r="A104" s="419"/>
      <c r="B104" s="419"/>
      <c r="C104" s="414"/>
      <c r="D104" s="250"/>
      <c r="E104" s="419"/>
      <c r="F104" s="398"/>
      <c r="G104" s="419"/>
      <c r="H104" s="262" t="s">
        <v>497</v>
      </c>
      <c r="I104" s="250"/>
      <c r="J104" s="252"/>
      <c r="K104" s="266" t="s">
        <v>506</v>
      </c>
      <c r="L104" s="252" t="s">
        <v>514</v>
      </c>
      <c r="M104" s="252"/>
      <c r="N104" s="252" t="s">
        <v>180</v>
      </c>
      <c r="O104" s="271" t="s">
        <v>515</v>
      </c>
      <c r="P104" s="271" t="s">
        <v>517</v>
      </c>
      <c r="Q104" s="271" t="s">
        <v>522</v>
      </c>
      <c r="R104" s="271" t="s">
        <v>523</v>
      </c>
      <c r="S104" s="271" t="s">
        <v>477</v>
      </c>
      <c r="T104" s="273">
        <v>44562</v>
      </c>
      <c r="U104" s="273">
        <v>44926</v>
      </c>
      <c r="V104" s="33"/>
      <c r="W104" s="160"/>
    </row>
    <row r="105" spans="1:23" ht="61.5" customHeight="1" x14ac:dyDescent="0.2">
      <c r="A105" s="419"/>
      <c r="B105" s="419"/>
      <c r="C105" s="414"/>
      <c r="D105" s="250"/>
      <c r="E105" s="419"/>
      <c r="F105" s="398"/>
      <c r="G105" s="419"/>
      <c r="H105" s="262" t="s">
        <v>498</v>
      </c>
      <c r="I105" s="250"/>
      <c r="J105" s="252"/>
      <c r="K105" s="266" t="s">
        <v>507</v>
      </c>
      <c r="L105" s="252" t="s">
        <v>514</v>
      </c>
      <c r="M105" s="252"/>
      <c r="N105" s="252" t="s">
        <v>180</v>
      </c>
      <c r="O105" s="271" t="s">
        <v>516</v>
      </c>
      <c r="P105" s="271" t="s">
        <v>518</v>
      </c>
      <c r="Q105" s="271" t="s">
        <v>524</v>
      </c>
      <c r="R105" s="271" t="s">
        <v>525</v>
      </c>
      <c r="S105" s="271" t="s">
        <v>477</v>
      </c>
      <c r="T105" s="273">
        <v>44562</v>
      </c>
      <c r="U105" s="273">
        <v>44926</v>
      </c>
      <c r="V105" s="33"/>
      <c r="W105" s="160"/>
    </row>
    <row r="106" spans="1:23" ht="61.5" customHeight="1" x14ac:dyDescent="0.2">
      <c r="A106" s="419"/>
      <c r="B106" s="419"/>
      <c r="C106" s="414"/>
      <c r="D106" s="250"/>
      <c r="E106" s="419"/>
      <c r="F106" s="398"/>
      <c r="G106" s="419"/>
      <c r="H106" s="255" t="s">
        <v>499</v>
      </c>
      <c r="I106" s="250"/>
      <c r="J106" s="252"/>
      <c r="K106" s="267" t="s">
        <v>508</v>
      </c>
      <c r="L106" s="252" t="s">
        <v>514</v>
      </c>
      <c r="M106" s="252"/>
      <c r="N106" s="252" t="s">
        <v>180</v>
      </c>
      <c r="O106" s="271" t="s">
        <v>516</v>
      </c>
      <c r="P106" s="271" t="s">
        <v>518</v>
      </c>
      <c r="Q106" s="271" t="s">
        <v>520</v>
      </c>
      <c r="R106" s="271" t="s">
        <v>526</v>
      </c>
      <c r="S106" s="271" t="s">
        <v>477</v>
      </c>
      <c r="T106" s="273">
        <v>44562</v>
      </c>
      <c r="U106" s="273">
        <v>44926</v>
      </c>
      <c r="V106" s="33"/>
      <c r="W106" s="160"/>
    </row>
    <row r="107" spans="1:23" ht="61.5" customHeight="1" x14ac:dyDescent="0.2">
      <c r="A107" s="419"/>
      <c r="B107" s="419"/>
      <c r="C107" s="414"/>
      <c r="D107" s="250"/>
      <c r="E107" s="419"/>
      <c r="F107" s="398"/>
      <c r="G107" s="419"/>
      <c r="H107" s="263" t="s">
        <v>500</v>
      </c>
      <c r="I107" s="250"/>
      <c r="J107" s="252"/>
      <c r="K107" s="268" t="s">
        <v>509</v>
      </c>
      <c r="L107" s="252" t="s">
        <v>514</v>
      </c>
      <c r="M107" s="252"/>
      <c r="N107" s="252" t="s">
        <v>180</v>
      </c>
      <c r="O107" s="271" t="s">
        <v>516</v>
      </c>
      <c r="P107" s="271" t="s">
        <v>519</v>
      </c>
      <c r="Q107" s="271" t="s">
        <v>520</v>
      </c>
      <c r="R107" s="271" t="s">
        <v>527</v>
      </c>
      <c r="S107" s="271" t="s">
        <v>477</v>
      </c>
      <c r="T107" s="273">
        <v>44562</v>
      </c>
      <c r="U107" s="273">
        <v>44926</v>
      </c>
      <c r="V107" s="33"/>
      <c r="W107" s="160"/>
    </row>
    <row r="108" spans="1:23" ht="61.5" customHeight="1" x14ac:dyDescent="0.2">
      <c r="A108" s="419"/>
      <c r="B108" s="419"/>
      <c r="C108" s="414"/>
      <c r="D108" s="250"/>
      <c r="E108" s="419"/>
      <c r="F108" s="398"/>
      <c r="G108" s="419"/>
      <c r="H108" s="262" t="s">
        <v>501</v>
      </c>
      <c r="I108" s="250"/>
      <c r="J108" s="252"/>
      <c r="K108" s="269" t="s">
        <v>510</v>
      </c>
      <c r="L108" s="252" t="s">
        <v>514</v>
      </c>
      <c r="M108" s="252"/>
      <c r="N108" s="252" t="s">
        <v>180</v>
      </c>
      <c r="O108" s="271" t="s">
        <v>516</v>
      </c>
      <c r="P108" s="272" t="s">
        <v>519</v>
      </c>
      <c r="Q108" s="271" t="s">
        <v>520</v>
      </c>
      <c r="R108" s="271" t="s">
        <v>528</v>
      </c>
      <c r="S108" s="272" t="s">
        <v>477</v>
      </c>
      <c r="T108" s="273">
        <v>44562</v>
      </c>
      <c r="U108" s="273">
        <v>44926</v>
      </c>
      <c r="V108" s="33"/>
      <c r="W108" s="160"/>
    </row>
    <row r="109" spans="1:23" ht="61.5" customHeight="1" x14ac:dyDescent="0.2">
      <c r="A109" s="419"/>
      <c r="B109" s="419"/>
      <c r="C109" s="414"/>
      <c r="D109" s="250"/>
      <c r="E109" s="419"/>
      <c r="F109" s="398"/>
      <c r="G109" s="419"/>
      <c r="H109" s="261" t="s">
        <v>502</v>
      </c>
      <c r="I109" s="250"/>
      <c r="J109" s="252"/>
      <c r="K109" s="265" t="s">
        <v>511</v>
      </c>
      <c r="L109" s="252" t="s">
        <v>514</v>
      </c>
      <c r="M109" s="252"/>
      <c r="N109" s="252" t="s">
        <v>180</v>
      </c>
      <c r="O109" s="271" t="s">
        <v>515</v>
      </c>
      <c r="P109" s="271" t="s">
        <v>517</v>
      </c>
      <c r="Q109" s="271" t="s">
        <v>520</v>
      </c>
      <c r="R109" s="271" t="s">
        <v>529</v>
      </c>
      <c r="S109" s="271" t="s">
        <v>477</v>
      </c>
      <c r="T109" s="273">
        <v>44562</v>
      </c>
      <c r="U109" s="273">
        <v>44926</v>
      </c>
      <c r="V109" s="33"/>
      <c r="W109" s="160"/>
    </row>
    <row r="110" spans="1:23" ht="61.5" customHeight="1" x14ac:dyDescent="0.2">
      <c r="A110" s="419"/>
      <c r="B110" s="419"/>
      <c r="C110" s="414"/>
      <c r="D110" s="250"/>
      <c r="E110" s="419"/>
      <c r="F110" s="398"/>
      <c r="G110" s="419"/>
      <c r="H110" s="264" t="s">
        <v>503</v>
      </c>
      <c r="I110" s="250"/>
      <c r="J110" s="252"/>
      <c r="K110" s="270" t="s">
        <v>512</v>
      </c>
      <c r="L110" s="252" t="s">
        <v>514</v>
      </c>
      <c r="M110" s="252"/>
      <c r="N110" s="252" t="s">
        <v>180</v>
      </c>
      <c r="O110" s="271" t="s">
        <v>515</v>
      </c>
      <c r="P110" s="271" t="s">
        <v>517</v>
      </c>
      <c r="Q110" s="271" t="s">
        <v>520</v>
      </c>
      <c r="R110" s="274" t="s">
        <v>530</v>
      </c>
      <c r="S110" s="271" t="s">
        <v>477</v>
      </c>
      <c r="T110" s="273">
        <v>44562</v>
      </c>
      <c r="U110" s="273">
        <v>44926</v>
      </c>
      <c r="V110" s="33"/>
      <c r="W110" s="160"/>
    </row>
    <row r="111" spans="1:23" ht="61.5" customHeight="1" x14ac:dyDescent="0.2">
      <c r="A111" s="419"/>
      <c r="B111" s="419"/>
      <c r="C111" s="414"/>
      <c r="D111" s="250"/>
      <c r="E111" s="419"/>
      <c r="F111" s="398"/>
      <c r="G111" s="419"/>
      <c r="H111" s="264" t="s">
        <v>504</v>
      </c>
      <c r="I111" s="250"/>
      <c r="J111" s="252"/>
      <c r="K111" s="265" t="s">
        <v>513</v>
      </c>
      <c r="L111" s="252" t="s">
        <v>514</v>
      </c>
      <c r="M111" s="252"/>
      <c r="N111" s="252" t="s">
        <v>180</v>
      </c>
      <c r="O111" s="271" t="s">
        <v>515</v>
      </c>
      <c r="P111" s="271" t="s">
        <v>518</v>
      </c>
      <c r="Q111" s="271" t="s">
        <v>524</v>
      </c>
      <c r="R111" s="274" t="s">
        <v>531</v>
      </c>
      <c r="S111" s="271" t="s">
        <v>477</v>
      </c>
      <c r="T111" s="273">
        <v>44562</v>
      </c>
      <c r="U111" s="273">
        <v>44926</v>
      </c>
      <c r="V111" s="33"/>
      <c r="W111" s="160"/>
    </row>
    <row r="112" spans="1:23" ht="61.5" customHeight="1" x14ac:dyDescent="0.2">
      <c r="A112" s="419"/>
      <c r="B112" s="419"/>
      <c r="C112" s="414"/>
      <c r="D112" s="250"/>
      <c r="E112" s="419"/>
      <c r="F112" s="398"/>
      <c r="G112" s="419"/>
      <c r="H112" s="262" t="s">
        <v>532</v>
      </c>
      <c r="I112" s="250"/>
      <c r="J112" s="252"/>
      <c r="K112" s="265" t="s">
        <v>539</v>
      </c>
      <c r="L112" s="271" t="s">
        <v>515</v>
      </c>
      <c r="M112" s="252"/>
      <c r="N112" s="252"/>
      <c r="O112" s="271" t="s">
        <v>515</v>
      </c>
      <c r="P112" s="271" t="s">
        <v>547</v>
      </c>
      <c r="Q112" s="271" t="s">
        <v>548</v>
      </c>
      <c r="R112" s="271" t="s">
        <v>549</v>
      </c>
      <c r="S112" s="271" t="s">
        <v>477</v>
      </c>
      <c r="T112" s="273">
        <v>44562</v>
      </c>
      <c r="U112" s="273">
        <v>44926</v>
      </c>
      <c r="V112" s="33"/>
      <c r="W112" s="160"/>
    </row>
    <row r="113" spans="1:23" ht="129" customHeight="1" x14ac:dyDescent="0.2">
      <c r="A113" s="419"/>
      <c r="B113" s="419"/>
      <c r="C113" s="414"/>
      <c r="D113" s="250"/>
      <c r="E113" s="419"/>
      <c r="F113" s="398"/>
      <c r="G113" s="419"/>
      <c r="H113" s="262" t="s">
        <v>533</v>
      </c>
      <c r="I113" s="250"/>
      <c r="J113" s="252"/>
      <c r="K113" s="267" t="s">
        <v>540</v>
      </c>
      <c r="L113" s="271" t="s">
        <v>515</v>
      </c>
      <c r="M113" s="252"/>
      <c r="N113" s="252"/>
      <c r="O113" s="271" t="s">
        <v>515</v>
      </c>
      <c r="P113" s="271" t="s">
        <v>547</v>
      </c>
      <c r="Q113" s="271" t="s">
        <v>550</v>
      </c>
      <c r="R113" s="271" t="s">
        <v>551</v>
      </c>
      <c r="S113" s="271" t="s">
        <v>477</v>
      </c>
      <c r="T113" s="273">
        <v>44562</v>
      </c>
      <c r="U113" s="273">
        <v>44926</v>
      </c>
      <c r="V113" s="33"/>
      <c r="W113" s="160"/>
    </row>
    <row r="114" spans="1:23" ht="60.75" customHeight="1" x14ac:dyDescent="0.2">
      <c r="A114" s="419"/>
      <c r="B114" s="419"/>
      <c r="C114" s="414"/>
      <c r="D114" s="250"/>
      <c r="E114" s="419"/>
      <c r="F114" s="398"/>
      <c r="G114" s="419"/>
      <c r="H114" s="262" t="s">
        <v>534</v>
      </c>
      <c r="I114" s="250"/>
      <c r="J114" s="252"/>
      <c r="K114" s="284" t="s">
        <v>541</v>
      </c>
      <c r="L114" s="271" t="s">
        <v>515</v>
      </c>
      <c r="M114" s="252"/>
      <c r="N114" s="252"/>
      <c r="O114" s="271" t="s">
        <v>515</v>
      </c>
      <c r="P114" s="271" t="s">
        <v>547</v>
      </c>
      <c r="Q114" s="271" t="s">
        <v>552</v>
      </c>
      <c r="R114" s="271" t="s">
        <v>553</v>
      </c>
      <c r="S114" s="271" t="s">
        <v>477</v>
      </c>
      <c r="T114" s="273">
        <v>44562</v>
      </c>
      <c r="U114" s="273">
        <v>44926</v>
      </c>
      <c r="V114" s="33"/>
      <c r="W114" s="160"/>
    </row>
    <row r="115" spans="1:23" ht="61.5" customHeight="1" x14ac:dyDescent="0.2">
      <c r="A115" s="419"/>
      <c r="B115" s="419"/>
      <c r="C115" s="414"/>
      <c r="D115" s="250"/>
      <c r="E115" s="419"/>
      <c r="F115" s="398"/>
      <c r="G115" s="419"/>
      <c r="H115" s="262" t="s">
        <v>535</v>
      </c>
      <c r="I115" s="250"/>
      <c r="J115" s="252"/>
      <c r="K115" s="278" t="s">
        <v>542</v>
      </c>
      <c r="L115" s="271" t="s">
        <v>515</v>
      </c>
      <c r="M115" s="252"/>
      <c r="N115" s="252"/>
      <c r="O115" s="271" t="s">
        <v>515</v>
      </c>
      <c r="P115" s="271" t="s">
        <v>547</v>
      </c>
      <c r="Q115" s="271" t="s">
        <v>552</v>
      </c>
      <c r="R115" s="271" t="s">
        <v>554</v>
      </c>
      <c r="S115" s="271" t="s">
        <v>477</v>
      </c>
      <c r="T115" s="273">
        <v>44562</v>
      </c>
      <c r="U115" s="273">
        <v>44926</v>
      </c>
      <c r="V115" s="33"/>
      <c r="W115" s="160"/>
    </row>
    <row r="116" spans="1:23" ht="127.5" customHeight="1" x14ac:dyDescent="0.2">
      <c r="A116" s="419"/>
      <c r="B116" s="419"/>
      <c r="C116" s="414"/>
      <c r="D116" s="250"/>
      <c r="E116" s="419"/>
      <c r="F116" s="398"/>
      <c r="G116" s="419"/>
      <c r="H116" s="275" t="s">
        <v>536</v>
      </c>
      <c r="I116" s="250"/>
      <c r="J116" s="252"/>
      <c r="K116" s="279" t="s">
        <v>543</v>
      </c>
      <c r="L116" s="272" t="s">
        <v>515</v>
      </c>
      <c r="M116" s="252"/>
      <c r="N116" s="252"/>
      <c r="O116" s="272" t="s">
        <v>515</v>
      </c>
      <c r="P116" s="272" t="s">
        <v>547</v>
      </c>
      <c r="Q116" s="272" t="s">
        <v>552</v>
      </c>
      <c r="R116" s="272" t="s">
        <v>555</v>
      </c>
      <c r="S116" s="272" t="s">
        <v>477</v>
      </c>
      <c r="T116" s="273">
        <v>44562</v>
      </c>
      <c r="U116" s="273">
        <v>44926</v>
      </c>
      <c r="V116" s="33"/>
      <c r="W116" s="160"/>
    </row>
    <row r="117" spans="1:23" ht="61.5" customHeight="1" x14ac:dyDescent="0.2">
      <c r="A117" s="419"/>
      <c r="B117" s="419"/>
      <c r="C117" s="414"/>
      <c r="D117" s="250"/>
      <c r="E117" s="419"/>
      <c r="F117" s="398"/>
      <c r="G117" s="419"/>
      <c r="H117" s="276" t="s">
        <v>537</v>
      </c>
      <c r="I117" s="250" t="s">
        <v>180</v>
      </c>
      <c r="J117" s="252"/>
      <c r="K117" s="277" t="s">
        <v>544</v>
      </c>
      <c r="L117" s="280" t="s">
        <v>545</v>
      </c>
      <c r="M117" s="252"/>
      <c r="N117" s="252"/>
      <c r="O117" s="280" t="s">
        <v>545</v>
      </c>
      <c r="P117" s="282" t="s">
        <v>556</v>
      </c>
      <c r="Q117" s="277" t="s">
        <v>557</v>
      </c>
      <c r="R117" s="277" t="s">
        <v>558</v>
      </c>
      <c r="S117" s="282" t="s">
        <v>182</v>
      </c>
      <c r="T117" s="283">
        <v>44562</v>
      </c>
      <c r="U117" s="283">
        <v>44926</v>
      </c>
      <c r="V117" s="33"/>
      <c r="W117" s="160"/>
    </row>
    <row r="118" spans="1:23" ht="61.5" customHeight="1" x14ac:dyDescent="0.2">
      <c r="A118" s="419"/>
      <c r="B118" s="419"/>
      <c r="C118" s="414"/>
      <c r="D118" s="250"/>
      <c r="E118" s="419"/>
      <c r="F118" s="398"/>
      <c r="G118" s="419"/>
      <c r="H118" s="277" t="s">
        <v>538</v>
      </c>
      <c r="I118" s="250" t="s">
        <v>180</v>
      </c>
      <c r="J118" s="252"/>
      <c r="K118" s="281" t="s">
        <v>546</v>
      </c>
      <c r="L118" s="280" t="s">
        <v>545</v>
      </c>
      <c r="M118" s="252"/>
      <c r="N118" s="252"/>
      <c r="O118" s="280" t="s">
        <v>545</v>
      </c>
      <c r="P118" s="282" t="s">
        <v>556</v>
      </c>
      <c r="Q118" s="277" t="s">
        <v>559</v>
      </c>
      <c r="R118" s="277" t="s">
        <v>560</v>
      </c>
      <c r="S118" s="282" t="s">
        <v>182</v>
      </c>
      <c r="T118" s="283">
        <v>44562</v>
      </c>
      <c r="U118" s="283">
        <v>44926</v>
      </c>
      <c r="V118" s="33"/>
      <c r="W118" s="160"/>
    </row>
    <row r="119" spans="1:23" ht="61.5" customHeight="1" x14ac:dyDescent="0.2">
      <c r="A119" s="419"/>
      <c r="B119" s="419"/>
      <c r="C119" s="414"/>
      <c r="D119" s="250"/>
      <c r="E119" s="419"/>
      <c r="F119" s="398"/>
      <c r="G119" s="419"/>
      <c r="H119" s="285" t="s">
        <v>561</v>
      </c>
      <c r="I119" s="286"/>
      <c r="J119" s="287" t="s">
        <v>180</v>
      </c>
      <c r="K119" s="288" t="s">
        <v>562</v>
      </c>
      <c r="L119" s="288" t="s">
        <v>567</v>
      </c>
      <c r="M119" s="33"/>
      <c r="N119" s="33" t="s">
        <v>180</v>
      </c>
      <c r="O119" s="290" t="s">
        <v>569</v>
      </c>
      <c r="P119" s="288" t="s">
        <v>570</v>
      </c>
      <c r="Q119" s="291" t="s">
        <v>571</v>
      </c>
      <c r="R119" s="288" t="s">
        <v>572</v>
      </c>
      <c r="S119" s="288" t="s">
        <v>573</v>
      </c>
      <c r="T119" s="292">
        <v>44562</v>
      </c>
      <c r="U119" s="292">
        <v>44926</v>
      </c>
      <c r="V119" s="33"/>
      <c r="W119" s="160"/>
    </row>
    <row r="120" spans="1:23" ht="61.5" customHeight="1" x14ac:dyDescent="0.2">
      <c r="A120" s="419"/>
      <c r="B120" s="419"/>
      <c r="C120" s="414"/>
      <c r="D120" s="250"/>
      <c r="E120" s="419"/>
      <c r="F120" s="398"/>
      <c r="G120" s="419"/>
      <c r="H120" s="285" t="s">
        <v>563</v>
      </c>
      <c r="I120" s="287" t="s">
        <v>180</v>
      </c>
      <c r="J120" s="286"/>
      <c r="K120" s="288" t="s">
        <v>564</v>
      </c>
      <c r="L120" s="293" t="s">
        <v>568</v>
      </c>
      <c r="M120" s="33"/>
      <c r="N120" s="33" t="s">
        <v>180</v>
      </c>
      <c r="O120" s="293" t="s">
        <v>181</v>
      </c>
      <c r="P120" s="288" t="s">
        <v>570</v>
      </c>
      <c r="Q120" s="293" t="s">
        <v>563</v>
      </c>
      <c r="R120" s="293" t="s">
        <v>574</v>
      </c>
      <c r="S120" s="293" t="s">
        <v>477</v>
      </c>
      <c r="T120" s="292">
        <v>44562</v>
      </c>
      <c r="U120" s="292">
        <v>44926</v>
      </c>
      <c r="V120" s="33"/>
      <c r="W120" s="160"/>
    </row>
    <row r="121" spans="1:23" ht="94.5" customHeight="1" x14ac:dyDescent="0.2">
      <c r="A121" s="419"/>
      <c r="B121" s="419"/>
      <c r="C121" s="414"/>
      <c r="D121" s="250"/>
      <c r="E121" s="419"/>
      <c r="F121" s="399"/>
      <c r="G121" s="419"/>
      <c r="H121" s="285" t="s">
        <v>565</v>
      </c>
      <c r="I121" s="287" t="s">
        <v>180</v>
      </c>
      <c r="J121" s="286"/>
      <c r="K121" s="289" t="s">
        <v>566</v>
      </c>
      <c r="L121" s="293" t="s">
        <v>568</v>
      </c>
      <c r="M121" s="33"/>
      <c r="N121" s="33" t="s">
        <v>180</v>
      </c>
      <c r="O121" s="293" t="s">
        <v>575</v>
      </c>
      <c r="P121" s="288" t="s">
        <v>570</v>
      </c>
      <c r="Q121" s="293" t="s">
        <v>576</v>
      </c>
      <c r="R121" s="293" t="s">
        <v>577</v>
      </c>
      <c r="S121" s="293" t="s">
        <v>477</v>
      </c>
      <c r="T121" s="292">
        <v>44562</v>
      </c>
      <c r="U121" s="292">
        <v>44926</v>
      </c>
      <c r="V121" s="33"/>
      <c r="W121" s="160"/>
    </row>
    <row r="122" spans="1:23" ht="79.5" customHeight="1" x14ac:dyDescent="0.2">
      <c r="A122" s="419"/>
      <c r="B122" s="419"/>
      <c r="C122" s="414"/>
      <c r="D122" s="49" t="s">
        <v>387</v>
      </c>
      <c r="E122" s="419"/>
      <c r="F122" s="4" t="s">
        <v>388</v>
      </c>
      <c r="G122" s="419"/>
      <c r="H122" s="419" t="s">
        <v>389</v>
      </c>
      <c r="I122" s="49" t="s">
        <v>180</v>
      </c>
      <c r="J122" s="20"/>
      <c r="K122" s="20" t="s">
        <v>390</v>
      </c>
      <c r="L122" s="20" t="s">
        <v>391</v>
      </c>
      <c r="M122" s="20"/>
      <c r="N122" s="20" t="s">
        <v>180</v>
      </c>
      <c r="O122" s="20" t="s">
        <v>181</v>
      </c>
      <c r="P122" s="20" t="s">
        <v>270</v>
      </c>
      <c r="Q122" s="33" t="s">
        <v>392</v>
      </c>
      <c r="R122" s="33" t="s">
        <v>288</v>
      </c>
      <c r="S122" s="33" t="s">
        <v>386</v>
      </c>
      <c r="T122" s="146">
        <v>44562</v>
      </c>
      <c r="U122" s="146">
        <v>44926</v>
      </c>
      <c r="V122" s="20"/>
      <c r="W122" s="160"/>
    </row>
    <row r="123" spans="1:23" ht="88.5" customHeight="1" x14ac:dyDescent="0.2">
      <c r="A123" s="419"/>
      <c r="B123" s="419"/>
      <c r="C123" s="414"/>
      <c r="D123" s="49"/>
      <c r="E123" s="419"/>
      <c r="F123" s="3" t="s">
        <v>393</v>
      </c>
      <c r="G123" s="419"/>
      <c r="H123" s="419"/>
      <c r="I123" s="49" t="s">
        <v>180</v>
      </c>
      <c r="J123" s="20"/>
      <c r="K123" s="20" t="s">
        <v>394</v>
      </c>
      <c r="L123" s="168" t="s">
        <v>181</v>
      </c>
      <c r="M123" s="20"/>
      <c r="N123" s="20" t="s">
        <v>180</v>
      </c>
      <c r="O123" s="20" t="s">
        <v>181</v>
      </c>
      <c r="P123" s="20" t="s">
        <v>270</v>
      </c>
      <c r="Q123" s="33" t="s">
        <v>395</v>
      </c>
      <c r="R123" s="33" t="s">
        <v>396</v>
      </c>
      <c r="S123" s="33" t="s">
        <v>397</v>
      </c>
      <c r="T123" s="146">
        <v>44562</v>
      </c>
      <c r="U123" s="146">
        <v>44926</v>
      </c>
      <c r="V123" s="20"/>
      <c r="W123" s="160"/>
    </row>
    <row r="124" spans="1:23" ht="77.45" customHeight="1" x14ac:dyDescent="0.2">
      <c r="A124" s="419"/>
      <c r="B124" s="419"/>
      <c r="C124" s="414"/>
      <c r="D124" s="49"/>
      <c r="E124" s="419"/>
      <c r="F124" s="3" t="s">
        <v>398</v>
      </c>
      <c r="G124" s="419"/>
      <c r="H124" s="170"/>
      <c r="I124" s="49"/>
      <c r="J124" s="20"/>
      <c r="K124" s="20"/>
      <c r="L124" s="20"/>
      <c r="M124" s="20"/>
      <c r="N124" s="20"/>
      <c r="O124" s="20"/>
      <c r="P124" s="17"/>
      <c r="Q124" s="33"/>
      <c r="R124" s="33"/>
      <c r="S124" s="33"/>
      <c r="T124" s="146"/>
      <c r="U124" s="146"/>
      <c r="V124" s="20"/>
      <c r="W124" s="160"/>
    </row>
    <row r="125" spans="1:23" ht="121.9" customHeight="1" x14ac:dyDescent="0.2">
      <c r="A125" s="419"/>
      <c r="B125" s="419"/>
      <c r="C125" s="414"/>
      <c r="D125" s="49"/>
      <c r="E125" s="419"/>
      <c r="F125" s="400"/>
      <c r="G125" s="419"/>
      <c r="H125" s="20" t="s">
        <v>399</v>
      </c>
      <c r="I125" s="49" t="s">
        <v>180</v>
      </c>
      <c r="J125" s="20"/>
      <c r="K125" s="20" t="s">
        <v>400</v>
      </c>
      <c r="L125" s="20" t="s">
        <v>391</v>
      </c>
      <c r="M125" s="16"/>
      <c r="N125" s="16" t="s">
        <v>180</v>
      </c>
      <c r="O125" s="16" t="s">
        <v>181</v>
      </c>
      <c r="P125" s="16" t="s">
        <v>270</v>
      </c>
      <c r="Q125" s="33" t="s">
        <v>268</v>
      </c>
      <c r="R125" s="16" t="s">
        <v>401</v>
      </c>
      <c r="S125" s="33" t="s">
        <v>216</v>
      </c>
      <c r="T125" s="146">
        <v>44562</v>
      </c>
      <c r="U125" s="146">
        <v>44926</v>
      </c>
      <c r="V125" s="20"/>
      <c r="W125" s="160"/>
    </row>
    <row r="126" spans="1:23" ht="55.5" customHeight="1" x14ac:dyDescent="0.2">
      <c r="A126" s="419"/>
      <c r="B126" s="419"/>
      <c r="C126" s="414"/>
      <c r="D126" s="49" t="s">
        <v>402</v>
      </c>
      <c r="E126" s="419"/>
      <c r="F126" s="401"/>
      <c r="G126" s="419"/>
      <c r="H126" s="20" t="s">
        <v>403</v>
      </c>
      <c r="I126" s="49" t="s">
        <v>180</v>
      </c>
      <c r="J126" s="20"/>
      <c r="K126" s="20" t="s">
        <v>404</v>
      </c>
      <c r="L126" s="20" t="s">
        <v>391</v>
      </c>
      <c r="M126" s="20"/>
      <c r="N126" s="20" t="s">
        <v>180</v>
      </c>
      <c r="O126" s="16" t="s">
        <v>181</v>
      </c>
      <c r="P126" s="16" t="s">
        <v>207</v>
      </c>
      <c r="Q126" s="33" t="s">
        <v>405</v>
      </c>
      <c r="R126" s="33" t="s">
        <v>334</v>
      </c>
      <c r="S126" s="33" t="s">
        <v>202</v>
      </c>
      <c r="T126" s="146">
        <v>44562</v>
      </c>
      <c r="U126" s="146">
        <v>44926</v>
      </c>
      <c r="V126" s="20"/>
      <c r="W126" s="160"/>
    </row>
    <row r="127" spans="1:23" ht="117" customHeight="1" x14ac:dyDescent="0.2">
      <c r="A127" s="419"/>
      <c r="B127" s="419"/>
      <c r="C127" s="20"/>
      <c r="D127" s="20"/>
      <c r="E127" s="419"/>
      <c r="F127" s="402"/>
      <c r="G127" s="419"/>
      <c r="H127" s="20" t="s">
        <v>406</v>
      </c>
      <c r="I127" s="49" t="s">
        <v>180</v>
      </c>
      <c r="J127" s="20"/>
      <c r="K127" s="20" t="s">
        <v>407</v>
      </c>
      <c r="L127" s="20" t="s">
        <v>391</v>
      </c>
      <c r="M127" s="33"/>
      <c r="N127" s="33" t="s">
        <v>180</v>
      </c>
      <c r="O127" s="33" t="s">
        <v>181</v>
      </c>
      <c r="P127" s="33" t="s">
        <v>207</v>
      </c>
      <c r="Q127" s="33" t="s">
        <v>408</v>
      </c>
      <c r="R127" s="33" t="s">
        <v>409</v>
      </c>
      <c r="S127" s="33" t="s">
        <v>410</v>
      </c>
      <c r="T127" s="146">
        <v>44562</v>
      </c>
      <c r="U127" s="146">
        <v>44926</v>
      </c>
      <c r="V127" s="20"/>
      <c r="W127" s="160"/>
    </row>
  </sheetData>
  <autoFilter ref="A4:GE127"/>
  <mergeCells count="120">
    <mergeCell ref="H55:H58"/>
    <mergeCell ref="H59:H61"/>
    <mergeCell ref="L55:L61"/>
    <mergeCell ref="O55:O61"/>
    <mergeCell ref="P55:P61"/>
    <mergeCell ref="F28:F35"/>
    <mergeCell ref="H37:H54"/>
    <mergeCell ref="W10:W12"/>
    <mergeCell ref="V10:V12"/>
    <mergeCell ref="F18:F21"/>
    <mergeCell ref="F13:F17"/>
    <mergeCell ref="F23:F27"/>
    <mergeCell ref="N20:N21"/>
    <mergeCell ref="L20:L21"/>
    <mergeCell ref="Q20:Q21"/>
    <mergeCell ref="P20:P21"/>
    <mergeCell ref="O20:O21"/>
    <mergeCell ref="S20:S21"/>
    <mergeCell ref="R20:R21"/>
    <mergeCell ref="K20:K21"/>
    <mergeCell ref="A1:K1"/>
    <mergeCell ref="A2:K2"/>
    <mergeCell ref="H122:H123"/>
    <mergeCell ref="H20:H21"/>
    <mergeCell ref="H68:H69"/>
    <mergeCell ref="F36:F42"/>
    <mergeCell ref="F7:F8"/>
    <mergeCell ref="C5:C12"/>
    <mergeCell ref="I68:I69"/>
    <mergeCell ref="J68:J69"/>
    <mergeCell ref="C36:C49"/>
    <mergeCell ref="G103:G127"/>
    <mergeCell ref="I20:I21"/>
    <mergeCell ref="G13:G27"/>
    <mergeCell ref="G5:G12"/>
    <mergeCell ref="A76:A86"/>
    <mergeCell ref="E76:E86"/>
    <mergeCell ref="K68:K69"/>
    <mergeCell ref="G68:G75"/>
    <mergeCell ref="G76:G86"/>
    <mergeCell ref="G87:G102"/>
    <mergeCell ref="G28:G67"/>
    <mergeCell ref="J100:J102"/>
    <mergeCell ref="A68:A75"/>
    <mergeCell ref="W73:W74"/>
    <mergeCell ref="V73:V74"/>
    <mergeCell ref="W68:W69"/>
    <mergeCell ref="V68:V69"/>
    <mergeCell ref="S68:S69"/>
    <mergeCell ref="R68:R69"/>
    <mergeCell ref="Q68:Q69"/>
    <mergeCell ref="P68:P69"/>
    <mergeCell ref="O68:O69"/>
    <mergeCell ref="A87:A102"/>
    <mergeCell ref="C68:C75"/>
    <mergeCell ref="C87:C99"/>
    <mergeCell ref="B87:B102"/>
    <mergeCell ref="E87:E102"/>
    <mergeCell ref="B13:B27"/>
    <mergeCell ref="F76:F78"/>
    <mergeCell ref="N68:N69"/>
    <mergeCell ref="M68:M69"/>
    <mergeCell ref="L68:L69"/>
    <mergeCell ref="H70:H72"/>
    <mergeCell ref="M20:M21"/>
    <mergeCell ref="J20:J21"/>
    <mergeCell ref="H76:H78"/>
    <mergeCell ref="H92:H93"/>
    <mergeCell ref="F96:F97"/>
    <mergeCell ref="F88:F94"/>
    <mergeCell ref="H96:H99"/>
    <mergeCell ref="H100:H102"/>
    <mergeCell ref="I100:I102"/>
    <mergeCell ref="H85:H86"/>
    <mergeCell ref="F65:F67"/>
    <mergeCell ref="F62:F64"/>
    <mergeCell ref="F43:F61"/>
    <mergeCell ref="W3:W4"/>
    <mergeCell ref="A3:A4"/>
    <mergeCell ref="B3:B4"/>
    <mergeCell ref="H3:H4"/>
    <mergeCell ref="K3:K4"/>
    <mergeCell ref="P3:P4"/>
    <mergeCell ref="Q3:Q4"/>
    <mergeCell ref="V3:V4"/>
    <mergeCell ref="I3:I4"/>
    <mergeCell ref="J3:J4"/>
    <mergeCell ref="T3:U3"/>
    <mergeCell ref="E3:E4"/>
    <mergeCell ref="F3:F4"/>
    <mergeCell ref="L3:N3"/>
    <mergeCell ref="R3:R4"/>
    <mergeCell ref="S3:S4"/>
    <mergeCell ref="C3:C4"/>
    <mergeCell ref="D3:D4"/>
    <mergeCell ref="G3:G4"/>
    <mergeCell ref="F5:F6"/>
    <mergeCell ref="F11:F12"/>
    <mergeCell ref="F103:F121"/>
    <mergeCell ref="F125:F127"/>
    <mergeCell ref="B5:B12"/>
    <mergeCell ref="E5:E12"/>
    <mergeCell ref="A13:A27"/>
    <mergeCell ref="C15:C22"/>
    <mergeCell ref="A5:A12"/>
    <mergeCell ref="E13:E27"/>
    <mergeCell ref="D95:D97"/>
    <mergeCell ref="C103:C126"/>
    <mergeCell ref="C76:C86"/>
    <mergeCell ref="B76:B86"/>
    <mergeCell ref="A28:A67"/>
    <mergeCell ref="B28:B67"/>
    <mergeCell ref="E28:E67"/>
    <mergeCell ref="D87:D88"/>
    <mergeCell ref="D91:D94"/>
    <mergeCell ref="E103:E127"/>
    <mergeCell ref="B103:B127"/>
    <mergeCell ref="A103:A127"/>
    <mergeCell ref="E68:E75"/>
    <mergeCell ref="B68:B75"/>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dataValidation allowBlank="1" showInputMessage="1" showErrorMessage="1" prompt="Marcar X  si la acción que se propone es parte de las actividades que se deben desarollar en el dia a dia, o si solamente es una actividad- Mas de una actividad marca Proyecto " sqref="I3:I4"/>
    <dataValidation allowBlank="1" showInputMessage="1" showErrorMessage="1" prompt="Marcar X  si es una acción o un proyecto nuevo que se va a realizar que implica el desarrollo de varias  actividades" sqref="J3:J4"/>
    <dataValidation allowBlank="1" showInputMessage="1" showErrorMessage="1" prompt="Describir las actividades que se van a desarrollar para el proyecto" sqref="K3:K4"/>
    <dataValidation allowBlank="1" showInputMessage="1" showErrorMessage="1" prompt="Registrar el nombre del proceso que va  a responder por la ejecución " sqref="L4:N4"/>
    <dataValidation allowBlank="1" showInputMessage="1" showErrorMessage="1" prompt="Registrar nombre de los procesos que se veran impactados con la acción/proyecto " sqref="O4"/>
    <dataValidation allowBlank="1" showInputMessage="1" showErrorMessage="1" prompt="Cargo del servidor que  liderara la acción o el proyecto  ( Nivel central o nivel seccional segun corresponda el análisis)" sqref="T2"/>
    <dataValidation allowBlank="1" showInputMessage="1" showErrorMessage="1" prompt="Si no aplica hacer medición, registrar el documento o el entregable final  Si es indicador con fórmula  matemática colocar la meta numérica" sqref="R1"/>
    <dataValidation allowBlank="1" showInputMessage="1" showErrorMessage="1" prompt="Registrar el acumulado del año cuando  se mide por avances o acumulados trimestrales " sqref="V3:V4"/>
    <dataValidation allowBlank="1" showInputMessage="1" showErrorMessage="1" prompt="Escribir cargo" sqref="P3:P4"/>
    <dataValidation allowBlank="1" showInputMessage="1" showErrorMessage="1" prompt="Fórmula matemática" sqref="R3:R4 S68 S27 S73 S75 S5:S6 S78:S79 S85:S127 U5:U6"/>
    <dataValidation allowBlank="1" showInputMessage="1" showErrorMessage="1" prompt="De acuerdo con las variables de la fórmula: Pesos,  horas, actividades" sqref="S3:S4"/>
    <dataValidation allowBlank="1" showInputMessage="1" showErrorMessage="1" prompt="Escribir nombre de entregable o meta numérica  si es un indicador" sqref="Q3:Q4"/>
  </dataValidations>
  <pageMargins left="0.25" right="0.25" top="0.75" bottom="0.75" header="0.3" footer="0.3"/>
  <pageSetup paperSize="14" scale="33"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zoomScale="70" zoomScaleNormal="70" workbookViewId="0">
      <selection activeCell="A2" sqref="A2:F2"/>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39.7109375" style="1" customWidth="1"/>
    <col min="9" max="10" width="29" style="1" customWidth="1"/>
    <col min="11" max="11" width="17.140625" style="1" customWidth="1"/>
    <col min="12" max="12" width="29" style="1" customWidth="1"/>
    <col min="13" max="13" width="17" style="1" customWidth="1"/>
    <col min="14" max="14" width="31" style="1" customWidth="1"/>
    <col min="15" max="18" width="11.42578125" style="155"/>
    <col min="19" max="19" width="9.5703125" style="155" customWidth="1"/>
    <col min="20" max="16384" width="11.42578125" style="155"/>
  </cols>
  <sheetData>
    <row r="1" spans="1:14" s="154" customFormat="1" ht="22.5" customHeight="1" x14ac:dyDescent="0.3">
      <c r="A1" s="466" t="s">
        <v>428</v>
      </c>
      <c r="B1" s="466"/>
      <c r="C1" s="466"/>
      <c r="D1" s="466"/>
      <c r="E1" s="466"/>
      <c r="F1" s="466"/>
      <c r="G1"/>
      <c r="H1"/>
      <c r="I1"/>
      <c r="J1"/>
      <c r="K1"/>
      <c r="L1"/>
      <c r="M1"/>
      <c r="N1"/>
    </row>
    <row r="2" spans="1:14" s="154" customFormat="1" ht="31.35" customHeight="1" x14ac:dyDescent="0.3">
      <c r="A2" s="467" t="s">
        <v>411</v>
      </c>
      <c r="B2" s="467"/>
      <c r="C2" s="467"/>
      <c r="D2" s="467"/>
      <c r="E2" s="467"/>
      <c r="F2" s="467"/>
      <c r="G2"/>
      <c r="H2"/>
      <c r="I2"/>
      <c r="J2"/>
      <c r="K2"/>
      <c r="L2"/>
      <c r="M2"/>
      <c r="N2"/>
    </row>
    <row r="3" spans="1:14" s="151" customFormat="1" ht="34.5" customHeight="1" x14ac:dyDescent="0.25">
      <c r="A3" s="468" t="s">
        <v>14</v>
      </c>
      <c r="B3" s="468" t="s">
        <v>412</v>
      </c>
      <c r="C3" s="468" t="s">
        <v>413</v>
      </c>
      <c r="D3" s="468" t="s">
        <v>153</v>
      </c>
      <c r="E3" s="468" t="s">
        <v>154</v>
      </c>
      <c r="F3" s="468" t="s">
        <v>414</v>
      </c>
      <c r="G3" s="468" t="s">
        <v>156</v>
      </c>
      <c r="H3" s="470" t="s">
        <v>415</v>
      </c>
      <c r="I3" s="472" t="s">
        <v>416</v>
      </c>
      <c r="J3" s="473"/>
      <c r="K3" s="473"/>
      <c r="L3" s="473"/>
      <c r="M3" s="473"/>
      <c r="N3" s="474"/>
    </row>
    <row r="4" spans="1:14" s="151" customFormat="1" ht="42.6" customHeight="1" x14ac:dyDescent="0.25">
      <c r="A4" s="469"/>
      <c r="B4" s="469"/>
      <c r="C4" s="469"/>
      <c r="D4" s="469"/>
      <c r="E4" s="469"/>
      <c r="F4" s="469"/>
      <c r="G4" s="469"/>
      <c r="H4" s="471"/>
      <c r="I4" s="41" t="s">
        <v>163</v>
      </c>
      <c r="J4" s="41" t="s">
        <v>417</v>
      </c>
      <c r="K4" s="41" t="s">
        <v>418</v>
      </c>
      <c r="L4" s="306" t="s">
        <v>419</v>
      </c>
      <c r="M4" s="41" t="s">
        <v>420</v>
      </c>
      <c r="N4" s="36" t="s">
        <v>421</v>
      </c>
    </row>
    <row r="5" spans="1:14" ht="93" customHeight="1" x14ac:dyDescent="0.2">
      <c r="A5" s="403">
        <v>1</v>
      </c>
      <c r="B5" s="403" t="s">
        <v>175</v>
      </c>
      <c r="C5" s="451"/>
      <c r="D5" s="405" t="s">
        <v>186</v>
      </c>
      <c r="E5" s="405" t="s">
        <v>178</v>
      </c>
      <c r="F5" s="395" t="s">
        <v>184</v>
      </c>
      <c r="G5" s="403" t="s">
        <v>447</v>
      </c>
      <c r="H5" s="294" t="s">
        <v>454</v>
      </c>
      <c r="I5" s="308" t="s">
        <v>458</v>
      </c>
      <c r="J5" s="329">
        <f>(24-45)/24</f>
        <v>-0.875</v>
      </c>
      <c r="K5" s="126" t="s">
        <v>182</v>
      </c>
      <c r="L5" s="126" t="s">
        <v>597</v>
      </c>
      <c r="M5" s="330">
        <v>44715</v>
      </c>
      <c r="N5" s="331" t="s">
        <v>599</v>
      </c>
    </row>
    <row r="6" spans="1:14" ht="60.75" customHeight="1" x14ac:dyDescent="0.2">
      <c r="A6" s="403"/>
      <c r="B6" s="403"/>
      <c r="C6" s="451"/>
      <c r="D6" s="403"/>
      <c r="E6" s="403"/>
      <c r="F6" s="396"/>
      <c r="G6" s="403"/>
      <c r="H6" s="294" t="s">
        <v>461</v>
      </c>
      <c r="I6" s="308" t="s">
        <v>463</v>
      </c>
      <c r="J6" s="329">
        <f>56325/53528</f>
        <v>1.0522530264534449</v>
      </c>
      <c r="K6" s="126" t="s">
        <v>182</v>
      </c>
      <c r="L6" s="126" t="s">
        <v>598</v>
      </c>
      <c r="M6" s="330">
        <v>44715</v>
      </c>
      <c r="N6" s="332" t="s">
        <v>600</v>
      </c>
    </row>
    <row r="7" spans="1:14" ht="12.75" customHeight="1" x14ac:dyDescent="0.2">
      <c r="A7" s="403"/>
      <c r="B7" s="403"/>
      <c r="C7" s="451"/>
      <c r="D7" s="403"/>
      <c r="E7" s="403"/>
      <c r="F7" s="395" t="s">
        <v>185</v>
      </c>
      <c r="G7" s="403"/>
      <c r="H7" s="294"/>
      <c r="I7" s="311"/>
      <c r="J7" s="126"/>
      <c r="K7" s="311"/>
      <c r="L7" s="126"/>
      <c r="M7" s="126"/>
      <c r="N7" s="126"/>
    </row>
    <row r="8" spans="1:14" ht="12.75" customHeight="1" x14ac:dyDescent="0.2">
      <c r="A8" s="403"/>
      <c r="B8" s="403"/>
      <c r="C8" s="451"/>
      <c r="D8" s="403"/>
      <c r="E8" s="403"/>
      <c r="F8" s="396"/>
      <c r="G8" s="403"/>
      <c r="H8" s="126"/>
      <c r="I8" s="126"/>
      <c r="J8" s="126"/>
      <c r="K8" s="259"/>
      <c r="L8" s="126"/>
      <c r="M8" s="126"/>
      <c r="N8" s="126"/>
    </row>
    <row r="9" spans="1:14" ht="140.25" x14ac:dyDescent="0.2">
      <c r="A9" s="403"/>
      <c r="B9" s="403"/>
      <c r="C9" s="451"/>
      <c r="D9" s="404"/>
      <c r="E9" s="403"/>
      <c r="F9" s="28" t="s">
        <v>187</v>
      </c>
      <c r="G9" s="403"/>
      <c r="H9" s="294" t="s">
        <v>465</v>
      </c>
      <c r="I9" s="126" t="s">
        <v>468</v>
      </c>
      <c r="J9" s="338">
        <f>43/43</f>
        <v>1</v>
      </c>
      <c r="K9" s="308" t="s">
        <v>460</v>
      </c>
      <c r="L9" s="332" t="s">
        <v>601</v>
      </c>
      <c r="M9" s="126"/>
      <c r="N9" s="332" t="s">
        <v>604</v>
      </c>
    </row>
    <row r="10" spans="1:14" ht="76.5" x14ac:dyDescent="0.2">
      <c r="A10" s="403"/>
      <c r="B10" s="403"/>
      <c r="C10" s="451"/>
      <c r="D10" s="303"/>
      <c r="E10" s="403"/>
      <c r="F10" s="28" t="s">
        <v>188</v>
      </c>
      <c r="G10" s="403"/>
      <c r="H10" s="126"/>
      <c r="I10" s="126"/>
      <c r="J10" s="339"/>
      <c r="K10" s="259"/>
      <c r="L10" s="334"/>
      <c r="M10" s="126"/>
      <c r="N10" s="334"/>
    </row>
    <row r="11" spans="1:14" ht="60" customHeight="1" x14ac:dyDescent="0.2">
      <c r="A11" s="403"/>
      <c r="B11" s="403"/>
      <c r="C11" s="451"/>
      <c r="D11" s="405" t="s">
        <v>189</v>
      </c>
      <c r="E11" s="403"/>
      <c r="F11" s="395" t="s">
        <v>190</v>
      </c>
      <c r="G11" s="403"/>
      <c r="H11" s="126" t="s">
        <v>470</v>
      </c>
      <c r="I11" s="126" t="s">
        <v>475</v>
      </c>
      <c r="J11" s="337">
        <v>178</v>
      </c>
      <c r="K11" s="259" t="s">
        <v>477</v>
      </c>
      <c r="L11" s="336" t="s">
        <v>602</v>
      </c>
      <c r="M11" s="126"/>
      <c r="N11" s="335" t="s">
        <v>605</v>
      </c>
    </row>
    <row r="12" spans="1:14" ht="41.25" customHeight="1" x14ac:dyDescent="0.2">
      <c r="A12" s="403"/>
      <c r="B12" s="404"/>
      <c r="C12" s="451"/>
      <c r="D12" s="404"/>
      <c r="E12" s="404"/>
      <c r="F12" s="396"/>
      <c r="G12" s="403"/>
      <c r="H12" s="126" t="s">
        <v>473</v>
      </c>
      <c r="I12" s="126" t="s">
        <v>478</v>
      </c>
      <c r="J12" s="340">
        <f>(390+130+86)/764</f>
        <v>0.79319371727748689</v>
      </c>
      <c r="K12" s="259" t="s">
        <v>477</v>
      </c>
      <c r="L12" s="335" t="s">
        <v>603</v>
      </c>
      <c r="M12" s="126"/>
      <c r="N12" s="335" t="s">
        <v>606</v>
      </c>
    </row>
    <row r="13" spans="1:14" ht="64.5" customHeight="1" x14ac:dyDescent="0.2">
      <c r="A13" s="406">
        <v>2</v>
      </c>
      <c r="B13" s="406" t="s">
        <v>191</v>
      </c>
      <c r="C13" s="406" t="s">
        <v>195</v>
      </c>
      <c r="D13" s="295"/>
      <c r="E13" s="410" t="s">
        <v>192</v>
      </c>
      <c r="F13" s="406" t="s">
        <v>193</v>
      </c>
      <c r="G13" s="410" t="s">
        <v>194</v>
      </c>
      <c r="H13" s="257"/>
      <c r="I13" s="129"/>
      <c r="J13" s="129"/>
      <c r="K13" s="129"/>
      <c r="L13" s="129"/>
      <c r="M13" s="129"/>
      <c r="N13" s="129"/>
    </row>
    <row r="14" spans="1:14" ht="27.75" customHeight="1" x14ac:dyDescent="0.2">
      <c r="A14" s="407"/>
      <c r="B14" s="407"/>
      <c r="C14" s="407"/>
      <c r="D14" s="295"/>
      <c r="E14" s="411"/>
      <c r="F14" s="407"/>
      <c r="G14" s="411"/>
      <c r="H14" s="257"/>
      <c r="I14" s="129"/>
      <c r="J14" s="129"/>
      <c r="K14" s="129"/>
      <c r="L14" s="129"/>
      <c r="M14" s="129"/>
      <c r="N14" s="129"/>
    </row>
    <row r="15" spans="1:14" ht="40.5" customHeight="1" x14ac:dyDescent="0.2">
      <c r="A15" s="407"/>
      <c r="B15" s="407"/>
      <c r="C15" s="407"/>
      <c r="D15" s="27" t="s">
        <v>196</v>
      </c>
      <c r="E15" s="411"/>
      <c r="F15" s="407"/>
      <c r="G15" s="411"/>
      <c r="H15" s="257"/>
      <c r="I15" s="129"/>
      <c r="J15" s="129"/>
      <c r="K15" s="129"/>
      <c r="L15" s="129"/>
      <c r="M15" s="129"/>
      <c r="N15" s="129"/>
    </row>
    <row r="16" spans="1:14" ht="12.75" x14ac:dyDescent="0.2">
      <c r="A16" s="407"/>
      <c r="B16" s="407"/>
      <c r="C16" s="407"/>
      <c r="D16" s="27"/>
      <c r="E16" s="411"/>
      <c r="F16" s="407"/>
      <c r="G16" s="411"/>
      <c r="H16" s="257"/>
      <c r="I16" s="129"/>
      <c r="J16" s="129"/>
      <c r="K16" s="129"/>
      <c r="L16" s="129"/>
      <c r="M16" s="129"/>
      <c r="N16" s="129"/>
    </row>
    <row r="17" spans="1:14" ht="12.75" x14ac:dyDescent="0.2">
      <c r="A17" s="407"/>
      <c r="B17" s="407"/>
      <c r="C17" s="407"/>
      <c r="D17" s="27"/>
      <c r="E17" s="411"/>
      <c r="F17" s="408"/>
      <c r="G17" s="411"/>
      <c r="H17" s="257"/>
      <c r="I17" s="129"/>
      <c r="J17" s="129"/>
      <c r="K17" s="129"/>
      <c r="L17" s="129"/>
      <c r="M17" s="129"/>
      <c r="N17" s="129"/>
    </row>
    <row r="18" spans="1:14" ht="12.75" customHeight="1" x14ac:dyDescent="0.2">
      <c r="A18" s="407"/>
      <c r="B18" s="407"/>
      <c r="C18" s="407"/>
      <c r="D18" s="27"/>
      <c r="E18" s="411"/>
      <c r="F18" s="410" t="s">
        <v>197</v>
      </c>
      <c r="G18" s="411"/>
      <c r="H18" s="129"/>
      <c r="I18" s="129"/>
      <c r="J18" s="129"/>
      <c r="K18" s="129"/>
      <c r="L18" s="129"/>
      <c r="M18" s="129"/>
      <c r="N18" s="129"/>
    </row>
    <row r="19" spans="1:14" ht="12.75" x14ac:dyDescent="0.2">
      <c r="A19" s="407"/>
      <c r="B19" s="407"/>
      <c r="C19" s="407"/>
      <c r="D19" s="27"/>
      <c r="E19" s="411"/>
      <c r="F19" s="411"/>
      <c r="G19" s="411"/>
      <c r="H19" s="129"/>
      <c r="I19" s="129"/>
      <c r="J19" s="129"/>
      <c r="K19" s="129"/>
      <c r="L19" s="129"/>
      <c r="M19" s="129"/>
      <c r="N19" s="129"/>
    </row>
    <row r="20" spans="1:14" ht="38.25" x14ac:dyDescent="0.2">
      <c r="A20" s="407"/>
      <c r="B20" s="407"/>
      <c r="C20" s="407"/>
      <c r="D20" s="27" t="s">
        <v>199</v>
      </c>
      <c r="E20" s="411"/>
      <c r="F20" s="411"/>
      <c r="G20" s="411"/>
      <c r="H20" s="326"/>
      <c r="I20" s="258"/>
      <c r="J20" s="129"/>
      <c r="K20" s="129"/>
      <c r="L20" s="129"/>
      <c r="M20" s="129"/>
      <c r="N20" s="129"/>
    </row>
    <row r="21" spans="1:14" ht="66" customHeight="1" x14ac:dyDescent="0.2">
      <c r="A21" s="407"/>
      <c r="B21" s="407"/>
      <c r="C21" s="407"/>
      <c r="D21" s="27"/>
      <c r="E21" s="411"/>
      <c r="F21" s="412"/>
      <c r="G21" s="411"/>
      <c r="H21" s="326"/>
      <c r="I21" s="258"/>
      <c r="J21" s="129"/>
      <c r="K21" s="129"/>
      <c r="L21" s="129"/>
      <c r="M21" s="129"/>
      <c r="N21" s="129"/>
    </row>
    <row r="22" spans="1:14" ht="76.5" x14ac:dyDescent="0.2">
      <c r="A22" s="407"/>
      <c r="B22" s="407"/>
      <c r="C22" s="407"/>
      <c r="D22" s="27" t="s">
        <v>200</v>
      </c>
      <c r="E22" s="411"/>
      <c r="F22" s="295" t="s">
        <v>201</v>
      </c>
      <c r="G22" s="411"/>
      <c r="H22" s="27"/>
      <c r="I22" s="317"/>
      <c r="J22" s="129"/>
      <c r="K22" s="129"/>
      <c r="L22" s="129"/>
      <c r="M22" s="129"/>
      <c r="N22" s="129"/>
    </row>
    <row r="23" spans="1:14" ht="12.75" x14ac:dyDescent="0.2">
      <c r="A23" s="407"/>
      <c r="B23" s="407"/>
      <c r="C23" s="407"/>
      <c r="D23" s="295"/>
      <c r="E23" s="411"/>
      <c r="F23" s="407"/>
      <c r="G23" s="411"/>
      <c r="H23" s="258"/>
      <c r="I23" s="317"/>
      <c r="J23" s="129"/>
      <c r="K23" s="129"/>
      <c r="L23" s="129"/>
      <c r="M23" s="129"/>
      <c r="N23" s="129"/>
    </row>
    <row r="24" spans="1:14" ht="12.75" x14ac:dyDescent="0.2">
      <c r="A24" s="407"/>
      <c r="B24" s="407"/>
      <c r="C24" s="407"/>
      <c r="D24" s="295"/>
      <c r="E24" s="411"/>
      <c r="F24" s="407"/>
      <c r="G24" s="411"/>
      <c r="H24" s="258"/>
      <c r="I24" s="317"/>
      <c r="J24" s="129"/>
      <c r="K24" s="129"/>
      <c r="L24" s="129"/>
      <c r="M24" s="129"/>
      <c r="N24" s="129"/>
    </row>
    <row r="25" spans="1:14" ht="28.5" customHeight="1" x14ac:dyDescent="0.2">
      <c r="A25" s="407"/>
      <c r="B25" s="407"/>
      <c r="C25" s="407"/>
      <c r="D25" s="295"/>
      <c r="E25" s="411"/>
      <c r="F25" s="407"/>
      <c r="G25" s="411"/>
      <c r="H25" s="258"/>
      <c r="I25" s="317"/>
      <c r="J25" s="129"/>
      <c r="K25" s="129"/>
      <c r="L25" s="129"/>
      <c r="M25" s="129"/>
      <c r="N25" s="129"/>
    </row>
    <row r="26" spans="1:14" ht="20.25" customHeight="1" x14ac:dyDescent="0.2">
      <c r="A26" s="407"/>
      <c r="B26" s="407"/>
      <c r="C26" s="407"/>
      <c r="D26" s="295"/>
      <c r="E26" s="411"/>
      <c r="F26" s="407"/>
      <c r="G26" s="411"/>
      <c r="H26" s="258"/>
      <c r="I26" s="317"/>
      <c r="J26" s="129"/>
      <c r="K26" s="129"/>
      <c r="L26" s="129"/>
      <c r="M26" s="129"/>
      <c r="N26" s="129"/>
    </row>
    <row r="27" spans="1:14" ht="70.5" customHeight="1" x14ac:dyDescent="0.2">
      <c r="A27" s="408"/>
      <c r="B27" s="408"/>
      <c r="C27" s="408"/>
      <c r="D27" s="295"/>
      <c r="E27" s="412"/>
      <c r="F27" s="408"/>
      <c r="G27" s="412"/>
      <c r="H27" s="258"/>
      <c r="I27" s="317"/>
      <c r="J27" s="129"/>
      <c r="K27" s="129"/>
      <c r="L27" s="129"/>
      <c r="M27" s="129"/>
      <c r="N27" s="129"/>
    </row>
    <row r="28" spans="1:14" ht="72" customHeight="1" x14ac:dyDescent="0.2">
      <c r="A28" s="417">
        <v>3</v>
      </c>
      <c r="B28" s="417" t="s">
        <v>203</v>
      </c>
      <c r="C28" s="454" t="s">
        <v>209</v>
      </c>
      <c r="D28" s="457" t="s">
        <v>210</v>
      </c>
      <c r="E28" s="418" t="s">
        <v>204</v>
      </c>
      <c r="F28" s="444" t="s">
        <v>205</v>
      </c>
      <c r="G28" s="417" t="s">
        <v>206</v>
      </c>
      <c r="H28" s="312" t="s">
        <v>480</v>
      </c>
      <c r="I28" s="312" t="s">
        <v>489</v>
      </c>
      <c r="J28" s="479">
        <v>0</v>
      </c>
      <c r="K28" s="312" t="s">
        <v>493</v>
      </c>
      <c r="L28" s="312"/>
      <c r="M28" s="312"/>
      <c r="N28" s="320" t="s">
        <v>609</v>
      </c>
    </row>
    <row r="29" spans="1:14" ht="51" x14ac:dyDescent="0.2">
      <c r="A29" s="417"/>
      <c r="B29" s="417"/>
      <c r="C29" s="455"/>
      <c r="D29" s="458"/>
      <c r="E29" s="418"/>
      <c r="F29" s="445"/>
      <c r="G29" s="417"/>
      <c r="H29" s="312" t="s">
        <v>484</v>
      </c>
      <c r="I29" s="312" t="s">
        <v>490</v>
      </c>
      <c r="J29" s="480">
        <v>0.2</v>
      </c>
      <c r="K29" s="312" t="s">
        <v>460</v>
      </c>
      <c r="L29" s="320" t="s">
        <v>607</v>
      </c>
      <c r="M29" s="123">
        <v>44652</v>
      </c>
      <c r="N29" s="320" t="s">
        <v>610</v>
      </c>
    </row>
    <row r="30" spans="1:14" ht="89.25" x14ac:dyDescent="0.2">
      <c r="A30" s="417"/>
      <c r="B30" s="417"/>
      <c r="C30" s="455"/>
      <c r="D30" s="458"/>
      <c r="E30" s="418"/>
      <c r="F30" s="445"/>
      <c r="G30" s="417"/>
      <c r="H30" s="312" t="s">
        <v>487</v>
      </c>
      <c r="I30" s="312" t="s">
        <v>491</v>
      </c>
      <c r="J30" s="480">
        <v>0.2</v>
      </c>
      <c r="K30" s="312" t="s">
        <v>460</v>
      </c>
      <c r="L30" s="320" t="s">
        <v>608</v>
      </c>
      <c r="M30" s="123">
        <v>44651</v>
      </c>
      <c r="N30" s="320" t="s">
        <v>611</v>
      </c>
    </row>
    <row r="31" spans="1:14" ht="63.75" x14ac:dyDescent="0.2">
      <c r="A31" s="417"/>
      <c r="B31" s="417"/>
      <c r="C31" s="455"/>
      <c r="D31" s="459"/>
      <c r="E31" s="418"/>
      <c r="F31" s="444" t="s">
        <v>211</v>
      </c>
      <c r="G31" s="417"/>
      <c r="H31" s="312" t="s">
        <v>433</v>
      </c>
      <c r="I31" s="312" t="s">
        <v>215</v>
      </c>
      <c r="J31" s="478">
        <v>1</v>
      </c>
      <c r="K31" s="327" t="s">
        <v>460</v>
      </c>
      <c r="L31" s="312" t="s">
        <v>640</v>
      </c>
      <c r="M31" s="123">
        <v>44651</v>
      </c>
      <c r="N31" s="312" t="s">
        <v>646</v>
      </c>
    </row>
    <row r="32" spans="1:14" ht="63.75" x14ac:dyDescent="0.2">
      <c r="A32" s="417"/>
      <c r="B32" s="417"/>
      <c r="C32" s="455"/>
      <c r="D32" s="457" t="s">
        <v>199</v>
      </c>
      <c r="E32" s="418"/>
      <c r="F32" s="445"/>
      <c r="G32" s="417"/>
      <c r="H32" s="312" t="s">
        <v>430</v>
      </c>
      <c r="I32" s="312" t="s">
        <v>215</v>
      </c>
      <c r="J32" s="478">
        <v>1</v>
      </c>
      <c r="K32" s="327" t="s">
        <v>460</v>
      </c>
      <c r="L32" s="312" t="s">
        <v>641</v>
      </c>
      <c r="M32" s="123">
        <v>44651</v>
      </c>
      <c r="N32" s="312" t="s">
        <v>642</v>
      </c>
    </row>
    <row r="33" spans="1:14" ht="68.25" customHeight="1" x14ac:dyDescent="0.2">
      <c r="A33" s="417"/>
      <c r="B33" s="417"/>
      <c r="C33" s="455"/>
      <c r="D33" s="458"/>
      <c r="E33" s="418"/>
      <c r="F33" s="445"/>
      <c r="G33" s="417"/>
      <c r="H33" s="6" t="s">
        <v>218</v>
      </c>
      <c r="I33" s="312" t="s">
        <v>215</v>
      </c>
      <c r="J33" s="478">
        <v>1</v>
      </c>
      <c r="K33" s="327" t="s">
        <v>460</v>
      </c>
      <c r="L33" s="312" t="s">
        <v>643</v>
      </c>
      <c r="M33" s="123">
        <v>44651</v>
      </c>
      <c r="N33" s="312" t="s">
        <v>644</v>
      </c>
    </row>
    <row r="34" spans="1:14" ht="53.25" customHeight="1" x14ac:dyDescent="0.2">
      <c r="A34" s="417"/>
      <c r="B34" s="417"/>
      <c r="C34" s="455"/>
      <c r="D34" s="458"/>
      <c r="E34" s="418"/>
      <c r="F34" s="445"/>
      <c r="G34" s="417"/>
      <c r="H34" s="6" t="s">
        <v>431</v>
      </c>
      <c r="I34" s="312" t="s">
        <v>215</v>
      </c>
      <c r="J34" s="478">
        <v>1</v>
      </c>
      <c r="K34" s="327" t="s">
        <v>460</v>
      </c>
      <c r="L34" s="312" t="s">
        <v>643</v>
      </c>
      <c r="M34" s="123">
        <v>44651</v>
      </c>
      <c r="N34" s="312" t="s">
        <v>645</v>
      </c>
    </row>
    <row r="35" spans="1:14" ht="51" x14ac:dyDescent="0.2">
      <c r="A35" s="417"/>
      <c r="B35" s="417"/>
      <c r="C35" s="455"/>
      <c r="D35" s="458"/>
      <c r="E35" s="418"/>
      <c r="F35" s="445"/>
      <c r="G35" s="417"/>
      <c r="H35" s="6" t="s">
        <v>432</v>
      </c>
      <c r="I35" s="312" t="s">
        <v>221</v>
      </c>
      <c r="J35" s="312"/>
      <c r="K35" s="312"/>
      <c r="L35" s="312"/>
      <c r="M35" s="312"/>
      <c r="N35" s="312"/>
    </row>
    <row r="36" spans="1:14" ht="51" customHeight="1" x14ac:dyDescent="0.2">
      <c r="A36" s="417"/>
      <c r="B36" s="417"/>
      <c r="C36" s="455"/>
      <c r="D36" s="458"/>
      <c r="E36" s="418"/>
      <c r="F36" s="445"/>
      <c r="G36" s="417"/>
      <c r="H36" s="312" t="s">
        <v>223</v>
      </c>
      <c r="I36" s="312" t="s">
        <v>225</v>
      </c>
      <c r="J36" s="312"/>
      <c r="K36" s="312"/>
      <c r="L36" s="312"/>
      <c r="M36" s="312"/>
      <c r="N36" s="312"/>
    </row>
    <row r="37" spans="1:14" ht="51" x14ac:dyDescent="0.2">
      <c r="A37" s="417"/>
      <c r="B37" s="417"/>
      <c r="C37" s="455"/>
      <c r="D37" s="458"/>
      <c r="E37" s="418"/>
      <c r="F37" s="446"/>
      <c r="G37" s="417"/>
      <c r="H37" s="312" t="s">
        <v>434</v>
      </c>
      <c r="I37" s="312" t="s">
        <v>228</v>
      </c>
      <c r="J37" s="312"/>
      <c r="K37" s="312"/>
      <c r="L37" s="312"/>
      <c r="M37" s="312"/>
      <c r="N37" s="312"/>
    </row>
    <row r="38" spans="1:14" ht="43.5" customHeight="1" x14ac:dyDescent="0.2">
      <c r="A38" s="417"/>
      <c r="B38" s="417"/>
      <c r="C38" s="455"/>
      <c r="D38" s="458"/>
      <c r="E38" s="418"/>
      <c r="F38" s="444" t="s">
        <v>230</v>
      </c>
      <c r="G38" s="417"/>
      <c r="H38" s="312" t="s">
        <v>231</v>
      </c>
      <c r="I38" s="312" t="s">
        <v>234</v>
      </c>
      <c r="J38" s="312"/>
      <c r="K38" s="312"/>
      <c r="L38" s="312"/>
      <c r="M38" s="312"/>
      <c r="N38" s="312"/>
    </row>
    <row r="39" spans="1:14" ht="42.75" customHeight="1" x14ac:dyDescent="0.2">
      <c r="A39" s="417"/>
      <c r="B39" s="417"/>
      <c r="C39" s="455"/>
      <c r="D39" s="458"/>
      <c r="E39" s="418"/>
      <c r="F39" s="445"/>
      <c r="G39" s="417"/>
      <c r="H39" s="312" t="s">
        <v>235</v>
      </c>
      <c r="I39" s="312" t="s">
        <v>237</v>
      </c>
      <c r="J39" s="312"/>
      <c r="K39" s="312"/>
      <c r="L39" s="312"/>
      <c r="M39" s="312"/>
      <c r="N39" s="312"/>
    </row>
    <row r="40" spans="1:14" ht="76.5" x14ac:dyDescent="0.2">
      <c r="A40" s="417"/>
      <c r="B40" s="417"/>
      <c r="C40" s="455"/>
      <c r="D40" s="458"/>
      <c r="E40" s="418"/>
      <c r="F40" s="445"/>
      <c r="G40" s="417"/>
      <c r="H40" s="6" t="s">
        <v>240</v>
      </c>
      <c r="I40" s="312" t="s">
        <v>242</v>
      </c>
      <c r="J40" s="478">
        <v>1</v>
      </c>
      <c r="K40" s="327" t="s">
        <v>460</v>
      </c>
      <c r="L40" s="312" t="s">
        <v>640</v>
      </c>
      <c r="M40" s="123">
        <v>44651</v>
      </c>
      <c r="N40" s="327" t="s">
        <v>647</v>
      </c>
    </row>
    <row r="41" spans="1:14" ht="51" x14ac:dyDescent="0.2">
      <c r="A41" s="417"/>
      <c r="B41" s="417"/>
      <c r="C41" s="455"/>
      <c r="D41" s="458"/>
      <c r="E41" s="418"/>
      <c r="F41" s="445"/>
      <c r="G41" s="417"/>
      <c r="H41" s="6" t="s">
        <v>435</v>
      </c>
      <c r="I41" s="312" t="s">
        <v>244</v>
      </c>
      <c r="J41" s="478">
        <v>1</v>
      </c>
      <c r="K41" s="327" t="s">
        <v>460</v>
      </c>
      <c r="L41" s="312" t="s">
        <v>640</v>
      </c>
      <c r="M41" s="123">
        <v>44651</v>
      </c>
      <c r="N41" s="312" t="s">
        <v>648</v>
      </c>
    </row>
    <row r="42" spans="1:14" ht="38.25" x14ac:dyDescent="0.2">
      <c r="A42" s="417"/>
      <c r="B42" s="417"/>
      <c r="C42" s="455"/>
      <c r="D42" s="458"/>
      <c r="E42" s="418"/>
      <c r="F42" s="445"/>
      <c r="G42" s="417"/>
      <c r="H42" s="6" t="s">
        <v>246</v>
      </c>
      <c r="I42" s="312" t="s">
        <v>248</v>
      </c>
      <c r="J42" s="478">
        <v>1</v>
      </c>
      <c r="K42" s="327" t="s">
        <v>460</v>
      </c>
      <c r="L42" s="312" t="s">
        <v>649</v>
      </c>
      <c r="M42" s="123">
        <v>44651</v>
      </c>
      <c r="N42" s="312" t="s">
        <v>650</v>
      </c>
    </row>
    <row r="43" spans="1:14" ht="63.75" x14ac:dyDescent="0.2">
      <c r="A43" s="417"/>
      <c r="B43" s="417"/>
      <c r="C43" s="455"/>
      <c r="D43" s="458"/>
      <c r="E43" s="418"/>
      <c r="F43" s="445"/>
      <c r="G43" s="417"/>
      <c r="H43" s="6" t="s">
        <v>436</v>
      </c>
      <c r="I43" s="312" t="s">
        <v>251</v>
      </c>
      <c r="J43" s="478">
        <v>1</v>
      </c>
      <c r="K43" s="327" t="s">
        <v>460</v>
      </c>
      <c r="L43" s="312" t="s">
        <v>640</v>
      </c>
      <c r="M43" s="123">
        <v>44651</v>
      </c>
      <c r="N43" s="327" t="s">
        <v>646</v>
      </c>
    </row>
    <row r="44" spans="1:14" ht="51" x14ac:dyDescent="0.2">
      <c r="A44" s="417"/>
      <c r="B44" s="417"/>
      <c r="C44" s="455"/>
      <c r="D44" s="458"/>
      <c r="E44" s="418"/>
      <c r="F44" s="445"/>
      <c r="G44" s="417"/>
      <c r="H44" s="6" t="s">
        <v>437</v>
      </c>
      <c r="I44" s="312" t="s">
        <v>252</v>
      </c>
      <c r="J44" s="478">
        <v>1</v>
      </c>
      <c r="K44" s="327" t="s">
        <v>460</v>
      </c>
      <c r="L44" s="312" t="s">
        <v>643</v>
      </c>
      <c r="M44" s="123">
        <v>44651</v>
      </c>
      <c r="N44" s="312" t="s">
        <v>651</v>
      </c>
    </row>
    <row r="45" spans="1:14" ht="51" x14ac:dyDescent="0.2">
      <c r="A45" s="417"/>
      <c r="B45" s="417"/>
      <c r="C45" s="455"/>
      <c r="D45" s="458"/>
      <c r="E45" s="418"/>
      <c r="F45" s="445"/>
      <c r="G45" s="417"/>
      <c r="H45" s="312" t="s">
        <v>439</v>
      </c>
      <c r="I45" s="312" t="s">
        <v>257</v>
      </c>
      <c r="J45" s="478">
        <v>1</v>
      </c>
      <c r="K45" s="327" t="s">
        <v>460</v>
      </c>
      <c r="L45" s="312" t="s">
        <v>668</v>
      </c>
      <c r="M45" s="123">
        <v>44651</v>
      </c>
      <c r="N45" s="312" t="s">
        <v>669</v>
      </c>
    </row>
    <row r="46" spans="1:14" ht="63.75" x14ac:dyDescent="0.2">
      <c r="A46" s="417"/>
      <c r="B46" s="417"/>
      <c r="C46" s="455"/>
      <c r="D46" s="458"/>
      <c r="E46" s="418"/>
      <c r="F46" s="445"/>
      <c r="G46" s="417"/>
      <c r="H46" s="312" t="s">
        <v>258</v>
      </c>
      <c r="I46" s="312" t="s">
        <v>260</v>
      </c>
      <c r="J46" s="478">
        <v>1</v>
      </c>
      <c r="K46" s="327" t="s">
        <v>460</v>
      </c>
      <c r="L46" s="327" t="s">
        <v>668</v>
      </c>
      <c r="M46" s="123">
        <v>44651</v>
      </c>
      <c r="N46" s="312" t="s">
        <v>670</v>
      </c>
    </row>
    <row r="47" spans="1:14" ht="63.75" x14ac:dyDescent="0.2">
      <c r="A47" s="417"/>
      <c r="B47" s="417"/>
      <c r="C47" s="455"/>
      <c r="D47" s="458"/>
      <c r="E47" s="418"/>
      <c r="F47" s="445"/>
      <c r="G47" s="417"/>
      <c r="H47" s="312" t="s">
        <v>440</v>
      </c>
      <c r="I47" s="312" t="s">
        <v>262</v>
      </c>
      <c r="J47" s="478"/>
      <c r="K47" s="327"/>
      <c r="L47" s="327"/>
      <c r="M47" s="123"/>
      <c r="N47" s="312"/>
    </row>
    <row r="48" spans="1:14" ht="76.5" x14ac:dyDescent="0.2">
      <c r="A48" s="417"/>
      <c r="B48" s="417"/>
      <c r="C48" s="455"/>
      <c r="D48" s="458"/>
      <c r="E48" s="418"/>
      <c r="F48" s="445"/>
      <c r="G48" s="417"/>
      <c r="H48" s="312" t="s">
        <v>441</v>
      </c>
      <c r="I48" s="312" t="s">
        <v>264</v>
      </c>
      <c r="J48" s="478">
        <v>1</v>
      </c>
      <c r="K48" s="327" t="s">
        <v>460</v>
      </c>
      <c r="L48" s="327" t="s">
        <v>668</v>
      </c>
      <c r="M48" s="123">
        <v>44651</v>
      </c>
      <c r="N48" s="327" t="s">
        <v>671</v>
      </c>
    </row>
    <row r="49" spans="1:14" ht="63.75" x14ac:dyDescent="0.2">
      <c r="A49" s="417"/>
      <c r="B49" s="417"/>
      <c r="C49" s="455"/>
      <c r="D49" s="458"/>
      <c r="E49" s="418"/>
      <c r="F49" s="445"/>
      <c r="G49" s="417"/>
      <c r="H49" s="312" t="s">
        <v>442</v>
      </c>
      <c r="I49" s="312" t="s">
        <v>266</v>
      </c>
      <c r="J49" s="478">
        <v>1</v>
      </c>
      <c r="K49" s="327" t="s">
        <v>460</v>
      </c>
      <c r="L49" s="327" t="s">
        <v>643</v>
      </c>
      <c r="M49" s="123">
        <v>44651</v>
      </c>
      <c r="N49" s="312" t="s">
        <v>652</v>
      </c>
    </row>
    <row r="50" spans="1:14" ht="108" x14ac:dyDescent="0.2">
      <c r="A50" s="417"/>
      <c r="B50" s="417"/>
      <c r="C50" s="455"/>
      <c r="D50" s="458"/>
      <c r="E50" s="418"/>
      <c r="F50" s="445"/>
      <c r="G50" s="417"/>
      <c r="H50" s="312" t="s">
        <v>580</v>
      </c>
      <c r="I50" s="312" t="s">
        <v>590</v>
      </c>
      <c r="J50" s="343">
        <v>0</v>
      </c>
      <c r="K50" s="344"/>
      <c r="L50" s="342" t="s">
        <v>612</v>
      </c>
      <c r="M50" s="341">
        <v>44651</v>
      </c>
      <c r="N50" s="342" t="s">
        <v>614</v>
      </c>
    </row>
    <row r="51" spans="1:14" ht="108" x14ac:dyDescent="0.2">
      <c r="A51" s="417"/>
      <c r="B51" s="417"/>
      <c r="C51" s="455"/>
      <c r="D51" s="458"/>
      <c r="E51" s="418"/>
      <c r="F51" s="445"/>
      <c r="G51" s="417"/>
      <c r="H51" s="312" t="s">
        <v>581</v>
      </c>
      <c r="I51" s="312" t="s">
        <v>590</v>
      </c>
      <c r="J51" s="343">
        <v>0</v>
      </c>
      <c r="K51" s="344"/>
      <c r="L51" s="342" t="s">
        <v>612</v>
      </c>
      <c r="M51" s="341">
        <v>44651</v>
      </c>
      <c r="N51" s="342" t="s">
        <v>614</v>
      </c>
    </row>
    <row r="52" spans="1:14" ht="108" x14ac:dyDescent="0.2">
      <c r="A52" s="417"/>
      <c r="B52" s="417"/>
      <c r="C52" s="455"/>
      <c r="D52" s="458"/>
      <c r="E52" s="418"/>
      <c r="F52" s="445"/>
      <c r="G52" s="417"/>
      <c r="H52" s="312" t="s">
        <v>582</v>
      </c>
      <c r="I52" s="312" t="s">
        <v>590</v>
      </c>
      <c r="J52" s="343">
        <v>0</v>
      </c>
      <c r="K52" s="344"/>
      <c r="L52" s="342" t="s">
        <v>612</v>
      </c>
      <c r="M52" s="341">
        <v>44651</v>
      </c>
      <c r="N52" s="342" t="s">
        <v>614</v>
      </c>
    </row>
    <row r="53" spans="1:14" ht="90" customHeight="1" x14ac:dyDescent="0.2">
      <c r="A53" s="417"/>
      <c r="B53" s="417"/>
      <c r="C53" s="455"/>
      <c r="D53" s="458"/>
      <c r="E53" s="418"/>
      <c r="F53" s="446"/>
      <c r="G53" s="417"/>
      <c r="H53" s="312" t="s">
        <v>583</v>
      </c>
      <c r="I53" s="312" t="s">
        <v>590</v>
      </c>
      <c r="J53" s="343">
        <v>0.85</v>
      </c>
      <c r="K53" s="344"/>
      <c r="L53" s="342" t="s">
        <v>613</v>
      </c>
      <c r="M53" s="341">
        <v>44651</v>
      </c>
      <c r="N53" s="342" t="s">
        <v>615</v>
      </c>
    </row>
    <row r="54" spans="1:14" ht="120.75" customHeight="1" x14ac:dyDescent="0.2">
      <c r="A54" s="417"/>
      <c r="B54" s="417"/>
      <c r="C54" s="455"/>
      <c r="D54" s="458"/>
      <c r="E54" s="418"/>
      <c r="F54" s="321" t="s">
        <v>254</v>
      </c>
      <c r="G54" s="417"/>
      <c r="H54" s="312" t="s">
        <v>584</v>
      </c>
      <c r="I54" s="312" t="s">
        <v>596</v>
      </c>
      <c r="J54" s="343">
        <v>0.7</v>
      </c>
      <c r="K54" s="344"/>
      <c r="L54" s="342" t="s">
        <v>620</v>
      </c>
      <c r="M54" s="341">
        <v>44651</v>
      </c>
      <c r="N54" s="342" t="s">
        <v>621</v>
      </c>
    </row>
    <row r="55" spans="1:14" ht="154.5" customHeight="1" x14ac:dyDescent="0.2">
      <c r="A55" s="417"/>
      <c r="B55" s="417"/>
      <c r="C55" s="455"/>
      <c r="D55" s="458"/>
      <c r="E55" s="418"/>
      <c r="F55" s="444" t="s">
        <v>267</v>
      </c>
      <c r="G55" s="417"/>
      <c r="H55" s="312" t="s">
        <v>585</v>
      </c>
      <c r="I55" s="312" t="s">
        <v>596</v>
      </c>
      <c r="J55" s="343">
        <v>0.9</v>
      </c>
      <c r="K55" s="344"/>
      <c r="L55" s="342" t="s">
        <v>616</v>
      </c>
      <c r="M55" s="341">
        <v>44651</v>
      </c>
      <c r="N55" s="342" t="s">
        <v>618</v>
      </c>
    </row>
    <row r="56" spans="1:14" ht="99" customHeight="1" x14ac:dyDescent="0.2">
      <c r="A56" s="417"/>
      <c r="B56" s="417"/>
      <c r="C56" s="455"/>
      <c r="D56" s="458"/>
      <c r="E56" s="418"/>
      <c r="F56" s="445"/>
      <c r="G56" s="417"/>
      <c r="H56" s="312" t="s">
        <v>586</v>
      </c>
      <c r="I56" s="312" t="s">
        <v>596</v>
      </c>
      <c r="J56" s="345">
        <v>90</v>
      </c>
      <c r="K56" s="344"/>
      <c r="L56" s="342" t="s">
        <v>617</v>
      </c>
      <c r="M56" s="341">
        <v>44651</v>
      </c>
      <c r="N56" s="342" t="s">
        <v>619</v>
      </c>
    </row>
    <row r="57" spans="1:14" ht="76.5" customHeight="1" x14ac:dyDescent="0.2">
      <c r="A57" s="421">
        <v>4</v>
      </c>
      <c r="B57" s="421" t="s">
        <v>271</v>
      </c>
      <c r="C57" s="420" t="s">
        <v>272</v>
      </c>
      <c r="D57" s="452" t="s">
        <v>199</v>
      </c>
      <c r="E57" s="420" t="s">
        <v>273</v>
      </c>
      <c r="F57" s="299" t="s">
        <v>274</v>
      </c>
      <c r="G57" s="434" t="s">
        <v>275</v>
      </c>
      <c r="H57" s="434"/>
      <c r="I57" s="434"/>
      <c r="J57" s="434"/>
      <c r="K57" s="434"/>
      <c r="L57" s="434"/>
      <c r="M57" s="310"/>
      <c r="N57" s="310"/>
    </row>
    <row r="58" spans="1:14" ht="76.5" customHeight="1" x14ac:dyDescent="0.2">
      <c r="A58" s="421"/>
      <c r="B58" s="421"/>
      <c r="C58" s="420"/>
      <c r="D58" s="463"/>
      <c r="E58" s="420"/>
      <c r="F58" s="452" t="s">
        <v>276</v>
      </c>
      <c r="G58" s="436"/>
      <c r="H58" s="435"/>
      <c r="I58" s="435"/>
      <c r="J58" s="435"/>
      <c r="K58" s="435"/>
      <c r="L58" s="435"/>
      <c r="M58" s="310"/>
      <c r="N58" s="310"/>
    </row>
    <row r="59" spans="1:14" ht="59.25" customHeight="1" x14ac:dyDescent="0.2">
      <c r="A59" s="421"/>
      <c r="B59" s="421"/>
      <c r="C59" s="420"/>
      <c r="D59" s="463"/>
      <c r="E59" s="420"/>
      <c r="F59" s="463"/>
      <c r="G59" s="436"/>
      <c r="H59" s="141" t="s">
        <v>449</v>
      </c>
      <c r="I59" s="141" t="s">
        <v>282</v>
      </c>
      <c r="J59" s="315"/>
      <c r="K59" s="315" t="s">
        <v>182</v>
      </c>
      <c r="L59" s="315"/>
      <c r="M59" s="310"/>
      <c r="N59" s="310"/>
    </row>
    <row r="60" spans="1:14" ht="56.25" customHeight="1" x14ac:dyDescent="0.2">
      <c r="A60" s="421"/>
      <c r="B60" s="421"/>
      <c r="C60" s="420"/>
      <c r="D60" s="463"/>
      <c r="E60" s="420"/>
      <c r="F60" s="453"/>
      <c r="G60" s="436"/>
      <c r="H60" s="141" t="s">
        <v>283</v>
      </c>
      <c r="I60" s="141" t="s">
        <v>285</v>
      </c>
      <c r="J60" s="315"/>
      <c r="K60" s="315" t="s">
        <v>182</v>
      </c>
      <c r="L60" s="315"/>
      <c r="M60" s="310"/>
      <c r="N60" s="310"/>
    </row>
    <row r="61" spans="1:14" ht="76.5" x14ac:dyDescent="0.2">
      <c r="A61" s="421"/>
      <c r="B61" s="421"/>
      <c r="C61" s="420"/>
      <c r="D61" s="463"/>
      <c r="E61" s="420"/>
      <c r="F61" s="299" t="s">
        <v>276</v>
      </c>
      <c r="G61" s="436"/>
      <c r="H61" s="322"/>
      <c r="I61" s="310"/>
      <c r="J61" s="310"/>
      <c r="K61" s="310"/>
      <c r="L61" s="310"/>
      <c r="M61" s="310"/>
      <c r="N61" s="310"/>
    </row>
    <row r="62" spans="1:14" ht="76.5" x14ac:dyDescent="0.2">
      <c r="A62" s="421"/>
      <c r="B62" s="421"/>
      <c r="C62" s="420"/>
      <c r="D62" s="463"/>
      <c r="E62" s="420"/>
      <c r="F62" s="299" t="s">
        <v>276</v>
      </c>
      <c r="G62" s="436"/>
      <c r="H62" s="143"/>
      <c r="I62" s="310"/>
      <c r="J62" s="310"/>
      <c r="K62" s="310"/>
      <c r="L62" s="310"/>
      <c r="M62" s="310"/>
      <c r="N62" s="310"/>
    </row>
    <row r="63" spans="1:14" ht="63.75" x14ac:dyDescent="0.2">
      <c r="A63" s="421"/>
      <c r="B63" s="421"/>
      <c r="C63" s="420"/>
      <c r="D63" s="463"/>
      <c r="E63" s="420"/>
      <c r="F63" s="299" t="s">
        <v>286</v>
      </c>
      <c r="G63" s="436"/>
      <c r="H63" s="143"/>
      <c r="I63" s="310"/>
      <c r="J63" s="310"/>
      <c r="K63" s="310"/>
      <c r="L63" s="310"/>
      <c r="M63" s="310"/>
      <c r="N63" s="310"/>
    </row>
    <row r="64" spans="1:14" ht="76.5" x14ac:dyDescent="0.2">
      <c r="A64" s="421"/>
      <c r="B64" s="421"/>
      <c r="C64" s="420"/>
      <c r="D64" s="453"/>
      <c r="E64" s="420"/>
      <c r="F64" s="299" t="s">
        <v>287</v>
      </c>
      <c r="G64" s="435"/>
      <c r="H64" s="300"/>
      <c r="I64" s="141"/>
      <c r="J64" s="141"/>
      <c r="K64" s="141"/>
      <c r="L64" s="141"/>
      <c r="M64" s="141"/>
      <c r="N64" s="141"/>
    </row>
    <row r="65" spans="1:14" ht="60" customHeight="1" x14ac:dyDescent="0.2">
      <c r="A65" s="416">
        <v>5</v>
      </c>
      <c r="B65" s="416" t="s">
        <v>289</v>
      </c>
      <c r="C65" s="415" t="s">
        <v>290</v>
      </c>
      <c r="D65" s="431" t="s">
        <v>291</v>
      </c>
      <c r="E65" s="415" t="s">
        <v>292</v>
      </c>
      <c r="F65" s="431" t="s">
        <v>293</v>
      </c>
      <c r="G65" s="416" t="s">
        <v>294</v>
      </c>
      <c r="H65" s="313" t="s">
        <v>296</v>
      </c>
      <c r="I65" s="313" t="s">
        <v>300</v>
      </c>
      <c r="J65" s="481">
        <v>1</v>
      </c>
      <c r="K65" s="313" t="s">
        <v>253</v>
      </c>
      <c r="L65" s="316" t="s">
        <v>640</v>
      </c>
      <c r="M65" s="482">
        <v>44651</v>
      </c>
      <c r="N65" s="316" t="s">
        <v>653</v>
      </c>
    </row>
    <row r="66" spans="1:14" ht="33.75" customHeight="1" x14ac:dyDescent="0.2">
      <c r="A66" s="416"/>
      <c r="B66" s="416"/>
      <c r="C66" s="415"/>
      <c r="D66" s="432"/>
      <c r="E66" s="415"/>
      <c r="F66" s="432"/>
      <c r="G66" s="416"/>
      <c r="H66" s="313" t="s">
        <v>443</v>
      </c>
      <c r="I66" s="313" t="s">
        <v>301</v>
      </c>
      <c r="J66" s="316"/>
      <c r="K66" s="313" t="s">
        <v>302</v>
      </c>
      <c r="L66" s="316"/>
      <c r="M66" s="316"/>
      <c r="N66" s="316"/>
    </row>
    <row r="67" spans="1:14" ht="41.25" customHeight="1" x14ac:dyDescent="0.2">
      <c r="A67" s="416"/>
      <c r="B67" s="416"/>
      <c r="C67" s="415"/>
      <c r="D67" s="432"/>
      <c r="E67" s="415"/>
      <c r="F67" s="433"/>
      <c r="G67" s="416"/>
      <c r="H67" s="313" t="s">
        <v>303</v>
      </c>
      <c r="I67" s="313" t="s">
        <v>305</v>
      </c>
      <c r="J67" s="481">
        <v>1</v>
      </c>
      <c r="K67" s="313" t="s">
        <v>306</v>
      </c>
      <c r="L67" s="316" t="s">
        <v>640</v>
      </c>
      <c r="M67" s="482">
        <v>44651</v>
      </c>
      <c r="N67" s="316" t="s">
        <v>654</v>
      </c>
    </row>
    <row r="68" spans="1:14" ht="102" x14ac:dyDescent="0.2">
      <c r="A68" s="416"/>
      <c r="B68" s="416"/>
      <c r="C68" s="415"/>
      <c r="D68" s="432"/>
      <c r="E68" s="415"/>
      <c r="F68" s="297" t="s">
        <v>307</v>
      </c>
      <c r="G68" s="416"/>
      <c r="H68" s="304"/>
      <c r="I68" s="316"/>
      <c r="J68" s="316"/>
      <c r="K68" s="316"/>
      <c r="L68" s="316"/>
      <c r="M68" s="316"/>
      <c r="N68" s="316"/>
    </row>
    <row r="69" spans="1:14" ht="102" customHeight="1" x14ac:dyDescent="0.2">
      <c r="A69" s="416"/>
      <c r="B69" s="416"/>
      <c r="C69" s="415"/>
      <c r="D69" s="433"/>
      <c r="E69" s="415"/>
      <c r="F69" s="431" t="s">
        <v>308</v>
      </c>
      <c r="G69" s="416"/>
      <c r="H69" s="133" t="s">
        <v>310</v>
      </c>
      <c r="I69" s="133" t="s">
        <v>312</v>
      </c>
      <c r="J69" s="316"/>
      <c r="K69" s="323" t="s">
        <v>182</v>
      </c>
      <c r="L69" s="316"/>
      <c r="M69" s="316"/>
      <c r="N69" s="316"/>
    </row>
    <row r="70" spans="1:14" ht="12.75" x14ac:dyDescent="0.2">
      <c r="A70" s="416"/>
      <c r="B70" s="416"/>
      <c r="C70" s="415"/>
      <c r="D70" s="431" t="s">
        <v>324</v>
      </c>
      <c r="E70" s="415"/>
      <c r="F70" s="432"/>
      <c r="G70" s="416"/>
      <c r="H70" s="133"/>
      <c r="I70" s="313"/>
      <c r="J70" s="316"/>
      <c r="K70" s="316"/>
      <c r="L70" s="316"/>
      <c r="M70" s="316"/>
      <c r="N70" s="316"/>
    </row>
    <row r="71" spans="1:14" ht="60" x14ac:dyDescent="0.2">
      <c r="A71" s="416"/>
      <c r="B71" s="416"/>
      <c r="C71" s="415"/>
      <c r="D71" s="432"/>
      <c r="E71" s="415"/>
      <c r="F71" s="432"/>
      <c r="G71" s="416"/>
      <c r="H71" s="133" t="s">
        <v>313</v>
      </c>
      <c r="I71" s="133" t="s">
        <v>314</v>
      </c>
      <c r="J71" s="316"/>
      <c r="K71" s="323" t="s">
        <v>182</v>
      </c>
      <c r="L71" s="316"/>
      <c r="M71" s="316"/>
      <c r="N71" s="316"/>
    </row>
    <row r="72" spans="1:14" ht="54" customHeight="1" x14ac:dyDescent="0.2">
      <c r="A72" s="416"/>
      <c r="B72" s="416"/>
      <c r="C72" s="415"/>
      <c r="D72" s="432"/>
      <c r="E72" s="415"/>
      <c r="F72" s="432"/>
      <c r="G72" s="416"/>
      <c r="H72" s="133" t="s">
        <v>316</v>
      </c>
      <c r="I72" s="133" t="s">
        <v>319</v>
      </c>
      <c r="J72" s="316"/>
      <c r="K72" s="323" t="s">
        <v>182</v>
      </c>
      <c r="L72" s="316"/>
      <c r="M72" s="316"/>
      <c r="N72" s="316"/>
    </row>
    <row r="73" spans="1:14" ht="43.5" customHeight="1" x14ac:dyDescent="0.2">
      <c r="A73" s="416"/>
      <c r="B73" s="416"/>
      <c r="C73" s="415"/>
      <c r="D73" s="432"/>
      <c r="E73" s="415"/>
      <c r="F73" s="433"/>
      <c r="G73" s="416"/>
      <c r="H73" s="138" t="s">
        <v>320</v>
      </c>
      <c r="I73" s="138" t="s">
        <v>322</v>
      </c>
      <c r="J73" s="316"/>
      <c r="K73" s="323" t="s">
        <v>182</v>
      </c>
      <c r="L73" s="316"/>
      <c r="M73" s="316"/>
      <c r="N73" s="316"/>
    </row>
    <row r="74" spans="1:14" ht="76.5" x14ac:dyDescent="0.2">
      <c r="A74" s="416"/>
      <c r="B74" s="416"/>
      <c r="C74" s="415"/>
      <c r="D74" s="432"/>
      <c r="E74" s="415"/>
      <c r="F74" s="297" t="s">
        <v>323</v>
      </c>
      <c r="G74" s="416"/>
      <c r="H74" s="437"/>
      <c r="I74" s="135"/>
      <c r="J74" s="316"/>
      <c r="K74" s="316"/>
      <c r="L74" s="316"/>
      <c r="M74" s="316"/>
      <c r="N74" s="316"/>
    </row>
    <row r="75" spans="1:14" ht="89.25" x14ac:dyDescent="0.2">
      <c r="A75" s="416"/>
      <c r="B75" s="416"/>
      <c r="C75" s="415"/>
      <c r="D75" s="433"/>
      <c r="E75" s="415"/>
      <c r="F75" s="302" t="s">
        <v>325</v>
      </c>
      <c r="G75" s="416"/>
      <c r="H75" s="438"/>
      <c r="I75" s="135"/>
      <c r="J75" s="316"/>
      <c r="K75" s="316"/>
      <c r="L75" s="316"/>
      <c r="M75" s="316"/>
      <c r="N75" s="316"/>
    </row>
    <row r="76" spans="1:14" ht="38.25" customHeight="1" x14ac:dyDescent="0.2">
      <c r="A76" s="428">
        <v>6</v>
      </c>
      <c r="B76" s="429" t="s">
        <v>327</v>
      </c>
      <c r="C76" s="443" t="s">
        <v>328</v>
      </c>
      <c r="D76" s="318" t="s">
        <v>324</v>
      </c>
      <c r="E76" s="429" t="s">
        <v>329</v>
      </c>
      <c r="F76" s="246" t="s">
        <v>330</v>
      </c>
      <c r="G76" s="428" t="s">
        <v>331</v>
      </c>
      <c r="H76" s="301"/>
      <c r="I76" s="314"/>
      <c r="J76" s="314"/>
      <c r="K76" s="314"/>
      <c r="L76" s="314"/>
      <c r="M76" s="314"/>
      <c r="N76" s="314"/>
    </row>
    <row r="77" spans="1:14" ht="41.25" customHeight="1" x14ac:dyDescent="0.2">
      <c r="A77" s="428"/>
      <c r="B77" s="430"/>
      <c r="C77" s="441"/>
      <c r="D77" s="318"/>
      <c r="E77" s="430"/>
      <c r="F77" s="443" t="s">
        <v>343</v>
      </c>
      <c r="G77" s="428"/>
      <c r="H77" s="324" t="s">
        <v>335</v>
      </c>
      <c r="I77" s="314" t="s">
        <v>334</v>
      </c>
      <c r="J77" s="483">
        <v>1</v>
      </c>
      <c r="K77" s="314" t="s">
        <v>202</v>
      </c>
      <c r="L77" s="314" t="s">
        <v>655</v>
      </c>
      <c r="M77" s="145">
        <v>44651</v>
      </c>
      <c r="N77" s="314" t="s">
        <v>656</v>
      </c>
    </row>
    <row r="78" spans="1:14" ht="38.25" x14ac:dyDescent="0.2">
      <c r="A78" s="428"/>
      <c r="B78" s="430"/>
      <c r="C78" s="441"/>
      <c r="D78" s="296"/>
      <c r="E78" s="430"/>
      <c r="F78" s="441"/>
      <c r="G78" s="428"/>
      <c r="H78" s="324" t="s">
        <v>337</v>
      </c>
      <c r="I78" s="314" t="s">
        <v>341</v>
      </c>
      <c r="J78" s="314"/>
      <c r="K78" s="314" t="s">
        <v>342</v>
      </c>
      <c r="L78" s="314"/>
      <c r="M78" s="314"/>
      <c r="N78" s="314"/>
    </row>
    <row r="79" spans="1:14" ht="27.75" customHeight="1" x14ac:dyDescent="0.2">
      <c r="A79" s="428"/>
      <c r="B79" s="430"/>
      <c r="C79" s="441"/>
      <c r="D79" s="296"/>
      <c r="E79" s="430"/>
      <c r="F79" s="441"/>
      <c r="G79" s="428"/>
      <c r="H79" s="325" t="s">
        <v>344</v>
      </c>
      <c r="I79" s="314" t="s">
        <v>347</v>
      </c>
      <c r="J79" s="314"/>
      <c r="K79" s="314" t="s">
        <v>348</v>
      </c>
      <c r="L79" s="314"/>
      <c r="M79" s="314"/>
      <c r="N79" s="314"/>
    </row>
    <row r="80" spans="1:14" ht="38.25" x14ac:dyDescent="0.2">
      <c r="A80" s="428"/>
      <c r="B80" s="430"/>
      <c r="C80" s="441"/>
      <c r="D80" s="413" t="s">
        <v>196</v>
      </c>
      <c r="E80" s="430"/>
      <c r="F80" s="441"/>
      <c r="G80" s="428"/>
      <c r="H80" s="325" t="s">
        <v>349</v>
      </c>
      <c r="I80" s="314" t="s">
        <v>353</v>
      </c>
      <c r="J80" s="483">
        <v>1</v>
      </c>
      <c r="K80" s="314" t="s">
        <v>354</v>
      </c>
      <c r="L80" s="314" t="s">
        <v>657</v>
      </c>
      <c r="M80" s="145">
        <v>44651</v>
      </c>
      <c r="N80" s="314" t="s">
        <v>658</v>
      </c>
    </row>
    <row r="81" spans="1:14" ht="45" customHeight="1" x14ac:dyDescent="0.2">
      <c r="A81" s="428"/>
      <c r="B81" s="430"/>
      <c r="C81" s="441"/>
      <c r="D81" s="413"/>
      <c r="E81" s="430"/>
      <c r="F81" s="441"/>
      <c r="G81" s="428"/>
      <c r="H81" s="464" t="s">
        <v>356</v>
      </c>
      <c r="I81" s="314" t="s">
        <v>659</v>
      </c>
      <c r="J81" s="483">
        <v>1</v>
      </c>
      <c r="K81" s="314" t="s">
        <v>361</v>
      </c>
      <c r="L81" s="314" t="s">
        <v>660</v>
      </c>
      <c r="M81" s="145">
        <v>44651</v>
      </c>
      <c r="N81" s="314" t="s">
        <v>661</v>
      </c>
    </row>
    <row r="82" spans="1:14" ht="44.25" customHeight="1" x14ac:dyDescent="0.2">
      <c r="A82" s="428"/>
      <c r="B82" s="430"/>
      <c r="C82" s="441"/>
      <c r="D82" s="413"/>
      <c r="E82" s="430"/>
      <c r="F82" s="441"/>
      <c r="G82" s="428"/>
      <c r="H82" s="465"/>
      <c r="I82" s="314" t="s">
        <v>659</v>
      </c>
      <c r="J82" s="483">
        <v>1</v>
      </c>
      <c r="K82" s="314" t="s">
        <v>361</v>
      </c>
      <c r="L82" s="314" t="s">
        <v>660</v>
      </c>
      <c r="M82" s="145">
        <v>44651</v>
      </c>
      <c r="N82" s="328" t="s">
        <v>662</v>
      </c>
    </row>
    <row r="83" spans="1:14" ht="52.5" customHeight="1" x14ac:dyDescent="0.2">
      <c r="A83" s="428"/>
      <c r="B83" s="430"/>
      <c r="C83" s="441"/>
      <c r="D83" s="413"/>
      <c r="E83" s="430"/>
      <c r="F83" s="442"/>
      <c r="G83" s="428"/>
      <c r="H83" s="325" t="s">
        <v>363</v>
      </c>
      <c r="I83" s="314" t="s">
        <v>366</v>
      </c>
      <c r="J83" s="314"/>
      <c r="K83" s="314" t="s">
        <v>367</v>
      </c>
      <c r="L83" s="314"/>
      <c r="M83" s="314"/>
      <c r="N83" s="314"/>
    </row>
    <row r="84" spans="1:14" ht="76.5" x14ac:dyDescent="0.2">
      <c r="A84" s="428"/>
      <c r="B84" s="430"/>
      <c r="C84" s="441"/>
      <c r="D84" s="443" t="s">
        <v>368</v>
      </c>
      <c r="E84" s="430"/>
      <c r="F84" s="305" t="s">
        <v>369</v>
      </c>
      <c r="G84" s="428"/>
      <c r="H84" s="32" t="s">
        <v>371</v>
      </c>
      <c r="I84" s="314" t="s">
        <v>334</v>
      </c>
      <c r="J84" s="483">
        <v>1</v>
      </c>
      <c r="K84" s="314" t="s">
        <v>202</v>
      </c>
      <c r="L84" s="314" t="s">
        <v>655</v>
      </c>
      <c r="M84" s="145">
        <v>44651</v>
      </c>
      <c r="N84" s="314" t="s">
        <v>663</v>
      </c>
    </row>
    <row r="85" spans="1:14" ht="99" customHeight="1" x14ac:dyDescent="0.2">
      <c r="A85" s="428"/>
      <c r="B85" s="430"/>
      <c r="C85" s="441"/>
      <c r="D85" s="441"/>
      <c r="E85" s="430"/>
      <c r="F85" s="441" t="s">
        <v>370</v>
      </c>
      <c r="G85" s="428"/>
      <c r="H85" s="314" t="s">
        <v>446</v>
      </c>
      <c r="I85" s="314" t="s">
        <v>269</v>
      </c>
      <c r="J85" s="314"/>
      <c r="K85" s="314" t="s">
        <v>239</v>
      </c>
      <c r="L85" s="314"/>
      <c r="M85" s="314"/>
      <c r="N85" s="314"/>
    </row>
    <row r="86" spans="1:14" ht="41.25" customHeight="1" x14ac:dyDescent="0.2">
      <c r="A86" s="428"/>
      <c r="B86" s="430"/>
      <c r="C86" s="441"/>
      <c r="D86" s="441"/>
      <c r="E86" s="430"/>
      <c r="F86" s="442"/>
      <c r="G86" s="428"/>
      <c r="H86" s="45"/>
      <c r="I86" s="314"/>
      <c r="J86" s="314"/>
      <c r="K86" s="314"/>
      <c r="L86" s="314"/>
      <c r="M86" s="314"/>
      <c r="N86" s="314"/>
    </row>
    <row r="87" spans="1:14" ht="51" x14ac:dyDescent="0.2">
      <c r="A87" s="428"/>
      <c r="B87" s="430"/>
      <c r="C87" s="441"/>
      <c r="D87" s="441"/>
      <c r="E87" s="430"/>
      <c r="F87" s="296" t="s">
        <v>374</v>
      </c>
      <c r="G87" s="428"/>
      <c r="H87" s="45"/>
      <c r="I87" s="314"/>
      <c r="J87" s="314"/>
      <c r="K87" s="314"/>
      <c r="L87" s="314"/>
      <c r="M87" s="314"/>
      <c r="N87" s="314"/>
    </row>
    <row r="88" spans="1:14" ht="51" x14ac:dyDescent="0.2">
      <c r="A88" s="428"/>
      <c r="B88" s="430"/>
      <c r="C88" s="441"/>
      <c r="D88" s="441"/>
      <c r="E88" s="430"/>
      <c r="F88" s="296" t="s">
        <v>375</v>
      </c>
      <c r="G88" s="428"/>
      <c r="H88" s="45"/>
      <c r="I88" s="314"/>
      <c r="J88" s="314"/>
      <c r="K88" s="314"/>
      <c r="L88" s="314"/>
      <c r="M88" s="314"/>
      <c r="N88" s="314"/>
    </row>
    <row r="89" spans="1:14" ht="76.5" x14ac:dyDescent="0.2">
      <c r="A89" s="428"/>
      <c r="B89" s="430"/>
      <c r="C89" s="441"/>
      <c r="D89" s="441"/>
      <c r="E89" s="430"/>
      <c r="F89" s="246" t="s">
        <v>377</v>
      </c>
      <c r="G89" s="428"/>
      <c r="H89" s="45"/>
      <c r="I89" s="314"/>
      <c r="J89" s="314"/>
      <c r="K89" s="314"/>
      <c r="L89" s="314"/>
      <c r="M89" s="314"/>
      <c r="N89" s="314"/>
    </row>
    <row r="90" spans="1:14" ht="51" x14ac:dyDescent="0.2">
      <c r="A90" s="428"/>
      <c r="B90" s="430"/>
      <c r="C90" s="441"/>
      <c r="D90" s="441"/>
      <c r="E90" s="430"/>
      <c r="F90" s="248" t="s">
        <v>378</v>
      </c>
      <c r="G90" s="428"/>
      <c r="H90" s="45"/>
      <c r="I90" s="314"/>
      <c r="J90" s="314"/>
      <c r="K90" s="314"/>
      <c r="L90" s="314"/>
      <c r="M90" s="314"/>
      <c r="N90" s="314"/>
    </row>
    <row r="91" spans="1:14" ht="63.75" x14ac:dyDescent="0.2">
      <c r="A91" s="428"/>
      <c r="B91" s="430"/>
      <c r="C91" s="442"/>
      <c r="D91" s="442"/>
      <c r="E91" s="430"/>
      <c r="F91" s="246" t="s">
        <v>379</v>
      </c>
      <c r="G91" s="428"/>
      <c r="H91" s="45"/>
      <c r="I91" s="314"/>
      <c r="J91" s="314"/>
      <c r="K91" s="314"/>
      <c r="L91" s="314"/>
      <c r="M91" s="314"/>
      <c r="N91" s="314"/>
    </row>
    <row r="92" spans="1:14" ht="83.25" customHeight="1" x14ac:dyDescent="0.2">
      <c r="A92" s="419">
        <v>7</v>
      </c>
      <c r="B92" s="419" t="s">
        <v>380</v>
      </c>
      <c r="C92" s="400" t="s">
        <v>381</v>
      </c>
      <c r="D92" s="400" t="s">
        <v>382</v>
      </c>
      <c r="E92" s="419" t="s">
        <v>383</v>
      </c>
      <c r="F92" s="397" t="s">
        <v>384</v>
      </c>
      <c r="G92" s="419" t="s">
        <v>385</v>
      </c>
      <c r="H92" s="261" t="s">
        <v>496</v>
      </c>
      <c r="I92" s="261" t="s">
        <v>521</v>
      </c>
      <c r="J92" s="346">
        <v>0.9</v>
      </c>
      <c r="K92" s="256" t="s">
        <v>477</v>
      </c>
      <c r="L92" s="282" t="s">
        <v>622</v>
      </c>
      <c r="M92" s="350">
        <v>44651</v>
      </c>
      <c r="N92" s="351" t="s">
        <v>623</v>
      </c>
    </row>
    <row r="93" spans="1:14" ht="72" x14ac:dyDescent="0.2">
      <c r="A93" s="419"/>
      <c r="B93" s="419"/>
      <c r="C93" s="401"/>
      <c r="D93" s="401"/>
      <c r="E93" s="419"/>
      <c r="F93" s="398"/>
      <c r="G93" s="419"/>
      <c r="H93" s="261" t="s">
        <v>497</v>
      </c>
      <c r="I93" s="261" t="s">
        <v>523</v>
      </c>
      <c r="J93" s="346">
        <v>1</v>
      </c>
      <c r="K93" s="256" t="s">
        <v>477</v>
      </c>
      <c r="L93" s="282" t="s">
        <v>622</v>
      </c>
      <c r="M93" s="350">
        <v>44651</v>
      </c>
      <c r="N93" s="351" t="s">
        <v>624</v>
      </c>
    </row>
    <row r="94" spans="1:14" x14ac:dyDescent="0.2">
      <c r="A94" s="419"/>
      <c r="B94" s="419"/>
      <c r="C94" s="401"/>
      <c r="D94" s="401"/>
      <c r="E94" s="419"/>
      <c r="F94" s="398"/>
      <c r="G94" s="419"/>
      <c r="H94" s="261"/>
      <c r="I94" s="261"/>
      <c r="J94" s="346"/>
      <c r="K94" s="256"/>
      <c r="L94" s="319"/>
      <c r="M94" s="319"/>
      <c r="N94" s="319"/>
    </row>
    <row r="95" spans="1:14" x14ac:dyDescent="0.2">
      <c r="A95" s="419"/>
      <c r="B95" s="419"/>
      <c r="C95" s="401"/>
      <c r="D95" s="401"/>
      <c r="E95" s="419"/>
      <c r="F95" s="398"/>
      <c r="G95" s="419"/>
      <c r="H95" s="255"/>
      <c r="I95" s="261"/>
      <c r="J95" s="346"/>
      <c r="K95" s="256"/>
      <c r="L95" s="319"/>
      <c r="M95" s="319"/>
      <c r="N95" s="319"/>
    </row>
    <row r="96" spans="1:14" x14ac:dyDescent="0.2">
      <c r="A96" s="419"/>
      <c r="B96" s="419"/>
      <c r="C96" s="401"/>
      <c r="D96" s="401"/>
      <c r="E96" s="419"/>
      <c r="F96" s="398"/>
      <c r="G96" s="419"/>
      <c r="H96" s="255"/>
      <c r="I96" s="261"/>
      <c r="J96" s="346"/>
      <c r="K96" s="256"/>
      <c r="L96" s="319"/>
      <c r="M96" s="319"/>
      <c r="N96" s="319"/>
    </row>
    <row r="97" spans="1:14" ht="36" x14ac:dyDescent="0.2">
      <c r="A97" s="419"/>
      <c r="B97" s="419"/>
      <c r="C97" s="401"/>
      <c r="D97" s="401"/>
      <c r="E97" s="419"/>
      <c r="F97" s="398"/>
      <c r="G97" s="419"/>
      <c r="H97" s="261" t="s">
        <v>501</v>
      </c>
      <c r="I97" s="261" t="s">
        <v>528</v>
      </c>
      <c r="J97" s="346">
        <v>1</v>
      </c>
      <c r="K97" s="256" t="s">
        <v>477</v>
      </c>
      <c r="L97" s="280" t="s">
        <v>625</v>
      </c>
      <c r="M97" s="350">
        <v>44651</v>
      </c>
      <c r="N97" s="351" t="s">
        <v>628</v>
      </c>
    </row>
    <row r="98" spans="1:14" ht="42" customHeight="1" x14ac:dyDescent="0.2">
      <c r="A98" s="419"/>
      <c r="B98" s="419"/>
      <c r="C98" s="401"/>
      <c r="D98" s="401"/>
      <c r="E98" s="419"/>
      <c r="F98" s="398"/>
      <c r="G98" s="419"/>
      <c r="H98" s="261" t="s">
        <v>502</v>
      </c>
      <c r="I98" s="261" t="s">
        <v>529</v>
      </c>
      <c r="J98" s="346">
        <v>1</v>
      </c>
      <c r="K98" s="256" t="s">
        <v>477</v>
      </c>
      <c r="L98" s="333" t="s">
        <v>626</v>
      </c>
      <c r="M98" s="350">
        <v>44651</v>
      </c>
      <c r="N98" s="351" t="s">
        <v>629</v>
      </c>
    </row>
    <row r="99" spans="1:14" ht="48" x14ac:dyDescent="0.2">
      <c r="A99" s="419"/>
      <c r="B99" s="419"/>
      <c r="C99" s="401"/>
      <c r="D99" s="401"/>
      <c r="E99" s="419"/>
      <c r="F99" s="398"/>
      <c r="G99" s="419"/>
      <c r="H99" s="264" t="s">
        <v>503</v>
      </c>
      <c r="I99" s="261" t="s">
        <v>530</v>
      </c>
      <c r="J99" s="346">
        <v>1</v>
      </c>
      <c r="K99" s="256" t="s">
        <v>477</v>
      </c>
      <c r="L99" s="333" t="s">
        <v>627</v>
      </c>
      <c r="M99" s="350">
        <v>44651</v>
      </c>
      <c r="N99" s="351" t="s">
        <v>630</v>
      </c>
    </row>
    <row r="100" spans="1:14" ht="48" x14ac:dyDescent="0.2">
      <c r="A100" s="419"/>
      <c r="B100" s="419"/>
      <c r="C100" s="401"/>
      <c r="D100" s="401"/>
      <c r="E100" s="419"/>
      <c r="F100" s="398"/>
      <c r="G100" s="419"/>
      <c r="H100" s="264" t="s">
        <v>504</v>
      </c>
      <c r="I100" s="261" t="s">
        <v>531</v>
      </c>
      <c r="J100" s="346">
        <v>1</v>
      </c>
      <c r="K100" s="256" t="s">
        <v>477</v>
      </c>
      <c r="L100" s="280" t="s">
        <v>625</v>
      </c>
      <c r="M100" s="352">
        <v>44651</v>
      </c>
      <c r="N100" s="280" t="s">
        <v>631</v>
      </c>
    </row>
    <row r="101" spans="1:14" ht="24" x14ac:dyDescent="0.2">
      <c r="A101" s="419"/>
      <c r="B101" s="419"/>
      <c r="C101" s="401"/>
      <c r="D101" s="401"/>
      <c r="E101" s="419"/>
      <c r="F101" s="398"/>
      <c r="G101" s="419"/>
      <c r="H101" s="261" t="s">
        <v>532</v>
      </c>
      <c r="I101" s="261" t="s">
        <v>549</v>
      </c>
      <c r="J101" s="348"/>
      <c r="K101" s="256" t="s">
        <v>477</v>
      </c>
      <c r="L101" s="319"/>
      <c r="M101" s="319"/>
      <c r="N101" s="319"/>
    </row>
    <row r="102" spans="1:14" ht="24" x14ac:dyDescent="0.2">
      <c r="A102" s="419"/>
      <c r="B102" s="419"/>
      <c r="C102" s="401"/>
      <c r="D102" s="401"/>
      <c r="E102" s="419"/>
      <c r="F102" s="398"/>
      <c r="G102" s="419"/>
      <c r="H102" s="261" t="s">
        <v>533</v>
      </c>
      <c r="I102" s="261" t="s">
        <v>551</v>
      </c>
      <c r="J102" s="347"/>
      <c r="K102" s="256" t="s">
        <v>477</v>
      </c>
      <c r="L102" s="319"/>
      <c r="M102" s="319"/>
      <c r="N102" s="319"/>
    </row>
    <row r="103" spans="1:14" ht="36" x14ac:dyDescent="0.2">
      <c r="A103" s="419"/>
      <c r="B103" s="419"/>
      <c r="C103" s="401"/>
      <c r="D103" s="401"/>
      <c r="E103" s="419"/>
      <c r="F103" s="398"/>
      <c r="G103" s="419"/>
      <c r="H103" s="261" t="s">
        <v>534</v>
      </c>
      <c r="I103" s="261" t="s">
        <v>553</v>
      </c>
      <c r="J103" s="349"/>
      <c r="K103" s="256" t="s">
        <v>477</v>
      </c>
      <c r="L103" s="319"/>
      <c r="M103" s="319"/>
      <c r="N103" s="319"/>
    </row>
    <row r="104" spans="1:14" ht="48" x14ac:dyDescent="0.2">
      <c r="A104" s="419"/>
      <c r="B104" s="419"/>
      <c r="C104" s="401"/>
      <c r="D104" s="401"/>
      <c r="E104" s="419"/>
      <c r="F104" s="398"/>
      <c r="G104" s="419"/>
      <c r="H104" s="261" t="s">
        <v>535</v>
      </c>
      <c r="I104" s="261" t="s">
        <v>554</v>
      </c>
      <c r="J104" s="349"/>
      <c r="K104" s="256" t="s">
        <v>477</v>
      </c>
      <c r="L104" s="319"/>
      <c r="M104" s="319"/>
      <c r="N104" s="319"/>
    </row>
    <row r="105" spans="1:14" ht="36" x14ac:dyDescent="0.2">
      <c r="A105" s="419"/>
      <c r="B105" s="419"/>
      <c r="C105" s="401"/>
      <c r="D105" s="401"/>
      <c r="E105" s="419"/>
      <c r="F105" s="398"/>
      <c r="G105" s="419"/>
      <c r="H105" s="261" t="s">
        <v>536</v>
      </c>
      <c r="I105" s="261" t="s">
        <v>555</v>
      </c>
      <c r="J105" s="349"/>
      <c r="K105" s="256" t="s">
        <v>477</v>
      </c>
      <c r="L105" s="319"/>
      <c r="M105" s="319"/>
      <c r="N105" s="319"/>
    </row>
    <row r="106" spans="1:14" ht="48" x14ac:dyDescent="0.2">
      <c r="A106" s="419"/>
      <c r="B106" s="419"/>
      <c r="C106" s="401"/>
      <c r="D106" s="401"/>
      <c r="E106" s="419"/>
      <c r="F106" s="398"/>
      <c r="G106" s="419"/>
      <c r="H106" s="276" t="s">
        <v>537</v>
      </c>
      <c r="I106" s="261" t="s">
        <v>558</v>
      </c>
      <c r="J106" s="346">
        <v>0.27</v>
      </c>
      <c r="K106" s="256" t="s">
        <v>182</v>
      </c>
      <c r="L106" s="280" t="s">
        <v>632</v>
      </c>
      <c r="M106" s="352">
        <v>44651</v>
      </c>
      <c r="N106" s="280" t="s">
        <v>637</v>
      </c>
    </row>
    <row r="107" spans="1:14" ht="84" x14ac:dyDescent="0.2">
      <c r="A107" s="419"/>
      <c r="B107" s="419"/>
      <c r="C107" s="401"/>
      <c r="D107" s="402"/>
      <c r="E107" s="419"/>
      <c r="F107" s="398"/>
      <c r="G107" s="419"/>
      <c r="H107" s="280" t="s">
        <v>538</v>
      </c>
      <c r="I107" s="261" t="s">
        <v>560</v>
      </c>
      <c r="J107" s="346">
        <v>1</v>
      </c>
      <c r="K107" s="256" t="s">
        <v>182</v>
      </c>
      <c r="L107" s="280" t="s">
        <v>633</v>
      </c>
      <c r="M107" s="283">
        <v>44651</v>
      </c>
      <c r="N107" s="2" t="s">
        <v>638</v>
      </c>
    </row>
    <row r="108" spans="1:14" ht="48" x14ac:dyDescent="0.2">
      <c r="A108" s="419"/>
      <c r="B108" s="419"/>
      <c r="C108" s="401"/>
      <c r="D108" s="400" t="s">
        <v>387</v>
      </c>
      <c r="E108" s="419"/>
      <c r="F108" s="398"/>
      <c r="G108" s="419"/>
      <c r="H108" s="289" t="s">
        <v>561</v>
      </c>
      <c r="I108" s="261" t="s">
        <v>572</v>
      </c>
      <c r="J108" s="347">
        <v>17</v>
      </c>
      <c r="K108" s="256" t="s">
        <v>573</v>
      </c>
      <c r="L108" s="288" t="s">
        <v>634</v>
      </c>
      <c r="M108" s="283">
        <v>44651</v>
      </c>
      <c r="N108" s="2" t="s">
        <v>639</v>
      </c>
    </row>
    <row r="109" spans="1:14" ht="27.75" customHeight="1" x14ac:dyDescent="0.2">
      <c r="A109" s="419"/>
      <c r="B109" s="419"/>
      <c r="C109" s="401"/>
      <c r="D109" s="401"/>
      <c r="E109" s="419"/>
      <c r="F109" s="398"/>
      <c r="G109" s="419"/>
      <c r="H109" s="289" t="s">
        <v>563</v>
      </c>
      <c r="I109" s="261" t="s">
        <v>574</v>
      </c>
      <c r="J109" s="348">
        <v>1</v>
      </c>
      <c r="K109" s="256" t="s">
        <v>477</v>
      </c>
      <c r="L109" s="2" t="s">
        <v>635</v>
      </c>
      <c r="M109" s="283">
        <v>44651</v>
      </c>
      <c r="N109" s="2"/>
    </row>
    <row r="110" spans="1:14" ht="36" x14ac:dyDescent="0.2">
      <c r="A110" s="419"/>
      <c r="B110" s="419"/>
      <c r="C110" s="401"/>
      <c r="D110" s="401"/>
      <c r="E110" s="419"/>
      <c r="F110" s="399"/>
      <c r="G110" s="419"/>
      <c r="H110" s="289" t="s">
        <v>565</v>
      </c>
      <c r="I110" s="261" t="s">
        <v>577</v>
      </c>
      <c r="J110" s="347">
        <v>1</v>
      </c>
      <c r="K110" s="256" t="s">
        <v>477</v>
      </c>
      <c r="L110" s="2" t="s">
        <v>636</v>
      </c>
      <c r="M110" s="283">
        <v>44651</v>
      </c>
      <c r="N110" s="319"/>
    </row>
    <row r="111" spans="1:14" ht="76.5" x14ac:dyDescent="0.2">
      <c r="A111" s="419"/>
      <c r="B111" s="419"/>
      <c r="C111" s="401"/>
      <c r="D111" s="401"/>
      <c r="E111" s="419"/>
      <c r="F111" s="4" t="s">
        <v>388</v>
      </c>
      <c r="G111" s="419"/>
      <c r="H111" s="309" t="s">
        <v>390</v>
      </c>
      <c r="I111" s="261" t="s">
        <v>288</v>
      </c>
      <c r="J111" s="346">
        <v>1</v>
      </c>
      <c r="K111" s="256" t="s">
        <v>386</v>
      </c>
      <c r="L111" s="282" t="s">
        <v>664</v>
      </c>
      <c r="M111" s="283">
        <v>44651</v>
      </c>
      <c r="N111" s="2" t="s">
        <v>665</v>
      </c>
    </row>
    <row r="112" spans="1:14" ht="63.75" x14ac:dyDescent="0.2">
      <c r="A112" s="419"/>
      <c r="B112" s="419"/>
      <c r="C112" s="401"/>
      <c r="D112" s="402"/>
      <c r="E112" s="419"/>
      <c r="F112" s="3" t="s">
        <v>393</v>
      </c>
      <c r="G112" s="419"/>
      <c r="H112" s="309" t="s">
        <v>394</v>
      </c>
      <c r="I112" s="261" t="s">
        <v>396</v>
      </c>
      <c r="J112" s="319"/>
      <c r="K112" s="256" t="s">
        <v>397</v>
      </c>
      <c r="L112" s="282"/>
      <c r="M112" s="282"/>
      <c r="N112" s="2"/>
    </row>
    <row r="113" spans="1:14" ht="51" x14ac:dyDescent="0.2">
      <c r="A113" s="419"/>
      <c r="B113" s="419"/>
      <c r="C113" s="401"/>
      <c r="D113" s="400" t="s">
        <v>402</v>
      </c>
      <c r="E113" s="419"/>
      <c r="F113" s="3" t="s">
        <v>398</v>
      </c>
      <c r="G113" s="419"/>
      <c r="H113" s="298"/>
      <c r="I113" s="261"/>
      <c r="J113" s="319"/>
      <c r="K113" s="256"/>
      <c r="L113" s="282"/>
      <c r="M113" s="282"/>
      <c r="N113" s="2"/>
    </row>
    <row r="114" spans="1:14" ht="72" x14ac:dyDescent="0.2">
      <c r="A114" s="419"/>
      <c r="B114" s="419"/>
      <c r="C114" s="401"/>
      <c r="D114" s="401"/>
      <c r="E114" s="419"/>
      <c r="F114" s="400"/>
      <c r="G114" s="419"/>
      <c r="H114" s="298" t="s">
        <v>399</v>
      </c>
      <c r="I114" s="261" t="s">
        <v>401</v>
      </c>
      <c r="J114" s="346">
        <v>1</v>
      </c>
      <c r="K114" s="256" t="s">
        <v>216</v>
      </c>
      <c r="L114" s="256" t="s">
        <v>216</v>
      </c>
      <c r="M114" s="283">
        <v>44651</v>
      </c>
      <c r="N114" s="2" t="s">
        <v>666</v>
      </c>
    </row>
    <row r="115" spans="1:14" ht="30.75" customHeight="1" x14ac:dyDescent="0.2">
      <c r="A115" s="419"/>
      <c r="B115" s="419"/>
      <c r="C115" s="401"/>
      <c r="D115" s="401"/>
      <c r="E115" s="419"/>
      <c r="F115" s="401"/>
      <c r="G115" s="419"/>
      <c r="H115" s="298" t="s">
        <v>403</v>
      </c>
      <c r="I115" s="261" t="s">
        <v>334</v>
      </c>
      <c r="J115" s="346"/>
      <c r="K115" s="256" t="s">
        <v>202</v>
      </c>
      <c r="L115" s="282"/>
      <c r="M115" s="282"/>
      <c r="N115" s="2"/>
    </row>
    <row r="116" spans="1:14" ht="40.5" customHeight="1" x14ac:dyDescent="0.2">
      <c r="A116" s="419"/>
      <c r="B116" s="419"/>
      <c r="C116" s="402"/>
      <c r="D116" s="402"/>
      <c r="E116" s="419"/>
      <c r="F116" s="402"/>
      <c r="G116" s="419"/>
      <c r="H116" s="298" t="s">
        <v>406</v>
      </c>
      <c r="I116" s="261" t="s">
        <v>409</v>
      </c>
      <c r="J116" s="346">
        <v>1</v>
      </c>
      <c r="K116" s="256" t="s">
        <v>410</v>
      </c>
      <c r="L116" s="256" t="s">
        <v>410</v>
      </c>
      <c r="M116" s="283">
        <v>44651</v>
      </c>
      <c r="N116" s="2" t="s">
        <v>667</v>
      </c>
    </row>
  </sheetData>
  <mergeCells count="82">
    <mergeCell ref="J57:J58"/>
    <mergeCell ref="K57:K58"/>
    <mergeCell ref="L57:L58"/>
    <mergeCell ref="I57:I58"/>
    <mergeCell ref="A28:A56"/>
    <mergeCell ref="B28:B56"/>
    <mergeCell ref="E28:E56"/>
    <mergeCell ref="F55:F56"/>
    <mergeCell ref="F38:F53"/>
    <mergeCell ref="G57:G64"/>
    <mergeCell ref="G28:G56"/>
    <mergeCell ref="H57:H58"/>
    <mergeCell ref="F28:F30"/>
    <mergeCell ref="F31:F37"/>
    <mergeCell ref="C28:C56"/>
    <mergeCell ref="D28:D31"/>
    <mergeCell ref="G3:G4"/>
    <mergeCell ref="H3:H4"/>
    <mergeCell ref="I3:N3"/>
    <mergeCell ref="F18:F21"/>
    <mergeCell ref="F23:F27"/>
    <mergeCell ref="G5:G12"/>
    <mergeCell ref="F7:F8"/>
    <mergeCell ref="F11:F12"/>
    <mergeCell ref="A1:F1"/>
    <mergeCell ref="A2:F2"/>
    <mergeCell ref="A3:A4"/>
    <mergeCell ref="B3:B4"/>
    <mergeCell ref="C3:C4"/>
    <mergeCell ref="D3:D4"/>
    <mergeCell ref="E3:E4"/>
    <mergeCell ref="F3:F4"/>
    <mergeCell ref="G13:G27"/>
    <mergeCell ref="C13:C27"/>
    <mergeCell ref="A92:A116"/>
    <mergeCell ref="B92:B116"/>
    <mergeCell ref="E92:E116"/>
    <mergeCell ref="F92:F110"/>
    <mergeCell ref="G92:G116"/>
    <mergeCell ref="D113:D116"/>
    <mergeCell ref="D108:D112"/>
    <mergeCell ref="D92:D107"/>
    <mergeCell ref="C92:C116"/>
    <mergeCell ref="F114:F116"/>
    <mergeCell ref="F5:F6"/>
    <mergeCell ref="D5:D9"/>
    <mergeCell ref="D11:D12"/>
    <mergeCell ref="A13:A27"/>
    <mergeCell ref="B13:B27"/>
    <mergeCell ref="E13:E27"/>
    <mergeCell ref="F13:F17"/>
    <mergeCell ref="A57:A64"/>
    <mergeCell ref="B57:B64"/>
    <mergeCell ref="C57:C64"/>
    <mergeCell ref="E57:E64"/>
    <mergeCell ref="A5:A12"/>
    <mergeCell ref="B5:B12"/>
    <mergeCell ref="C5:C12"/>
    <mergeCell ref="E5:E12"/>
    <mergeCell ref="H74:H75"/>
    <mergeCell ref="A76:A91"/>
    <mergeCell ref="B76:B91"/>
    <mergeCell ref="E76:E91"/>
    <mergeCell ref="G76:G91"/>
    <mergeCell ref="F77:F83"/>
    <mergeCell ref="D80:D83"/>
    <mergeCell ref="H81:H82"/>
    <mergeCell ref="F85:F86"/>
    <mergeCell ref="A65:A75"/>
    <mergeCell ref="B65:B75"/>
    <mergeCell ref="C65:C75"/>
    <mergeCell ref="E65:E75"/>
    <mergeCell ref="D84:D91"/>
    <mergeCell ref="C76:C91"/>
    <mergeCell ref="G65:G75"/>
    <mergeCell ref="D32:D56"/>
    <mergeCell ref="D57:D64"/>
    <mergeCell ref="F58:F60"/>
    <mergeCell ref="D65:D69"/>
    <mergeCell ref="D70:D75"/>
    <mergeCell ref="F69:F73"/>
    <mergeCell ref="F65:F67"/>
  </mergeCells>
  <dataValidations count="6">
    <dataValidation allowBlank="1" showInputMessage="1" showErrorMessage="1" prompt="REGISTRAR EL ENTREGABLE " sqref="L4"/>
    <dataValidation allowBlank="1" showInputMessage="1" showErrorMessage="1" prompt="COPIAR DE LA COLUMNA &quot;Q&quot; DE LA HOJA PLAN DE ACCIÓN " sqref="K4"/>
    <dataValidation allowBlank="1" showInputMessage="1" showErrorMessage="1" prompt="REGISTRAR EL RESULTADO DEL INDICADOR " sqref="J4"/>
    <dataValidation allowBlank="1" showInputMessage="1" showErrorMessage="1" prompt="COPIAR COLUMNA &quot;O&quot; DE LA HOJA PLAN DE ACCIÓN " sqref="I4"/>
    <dataValidation allowBlank="1" showInputMessage="1" showErrorMessage="1" prompt="COPIAR COLUMNA &quot;H&quot; DE LA HOJA PLAN DE ACCIÓN " sqref="H3:H4"/>
    <dataValidation allowBlank="1" showInputMessage="1" showErrorMessage="1" prompt="Fórmula matemática" sqref="K5:K6 K67 J77:K85 K92:K116 L114 L116"/>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0"/>
  <sheetViews>
    <sheetView zoomScale="70" zoomScaleNormal="70" workbookViewId="0">
      <selection activeCell="A2" sqref="A2:F2"/>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 style="1" customWidth="1"/>
    <col min="11" max="11" width="17.140625" style="1" customWidth="1"/>
    <col min="12" max="12" width="29" style="1" customWidth="1"/>
    <col min="13" max="13" width="17" style="1" customWidth="1"/>
    <col min="14" max="14" width="31" style="1" customWidth="1"/>
    <col min="15" max="18" width="11.42578125" style="155"/>
    <col min="19" max="19" width="9.5703125" style="155" customWidth="1"/>
    <col min="20" max="16384" width="11.42578125" style="155"/>
  </cols>
  <sheetData>
    <row r="1" spans="1:14" s="154" customFormat="1" ht="22.5" customHeight="1" x14ac:dyDescent="0.3">
      <c r="A1" s="466" t="s">
        <v>428</v>
      </c>
      <c r="B1" s="466"/>
      <c r="C1" s="466"/>
      <c r="D1" s="466"/>
      <c r="E1" s="466"/>
      <c r="F1" s="466"/>
      <c r="G1"/>
      <c r="H1"/>
      <c r="I1"/>
      <c r="J1"/>
      <c r="K1"/>
      <c r="L1"/>
      <c r="M1"/>
      <c r="N1"/>
    </row>
    <row r="2" spans="1:14" s="154" customFormat="1" ht="31.35" customHeight="1" x14ac:dyDescent="0.3">
      <c r="A2" s="467" t="s">
        <v>422</v>
      </c>
      <c r="B2" s="467"/>
      <c r="C2" s="467"/>
      <c r="D2" s="467"/>
      <c r="E2" s="467"/>
      <c r="F2" s="467"/>
      <c r="G2"/>
      <c r="H2"/>
      <c r="I2"/>
      <c r="J2"/>
      <c r="K2"/>
      <c r="L2"/>
      <c r="M2"/>
      <c r="N2"/>
    </row>
    <row r="3" spans="1:14" s="151" customFormat="1" ht="34.5" customHeight="1" x14ac:dyDescent="0.25">
      <c r="A3" s="468" t="s">
        <v>14</v>
      </c>
      <c r="B3" s="468" t="s">
        <v>412</v>
      </c>
      <c r="C3" s="468" t="s">
        <v>413</v>
      </c>
      <c r="D3" s="468" t="s">
        <v>153</v>
      </c>
      <c r="E3" s="468" t="s">
        <v>154</v>
      </c>
      <c r="F3" s="468" t="s">
        <v>414</v>
      </c>
      <c r="G3" s="468" t="s">
        <v>156</v>
      </c>
      <c r="H3" s="470" t="s">
        <v>415</v>
      </c>
      <c r="I3" s="472" t="s">
        <v>423</v>
      </c>
      <c r="J3" s="473"/>
      <c r="K3" s="473"/>
      <c r="L3" s="473"/>
      <c r="M3" s="473"/>
      <c r="N3" s="474"/>
    </row>
    <row r="4" spans="1:14" s="151" customFormat="1" ht="42.6" customHeight="1" x14ac:dyDescent="0.25">
      <c r="A4" s="469"/>
      <c r="B4" s="469"/>
      <c r="C4" s="469"/>
      <c r="D4" s="469"/>
      <c r="E4" s="469"/>
      <c r="F4" s="469"/>
      <c r="G4" s="469"/>
      <c r="H4" s="471"/>
      <c r="I4" s="41" t="s">
        <v>163</v>
      </c>
      <c r="J4" s="41" t="s">
        <v>417</v>
      </c>
      <c r="K4" s="41" t="s">
        <v>418</v>
      </c>
      <c r="L4" s="36" t="s">
        <v>419</v>
      </c>
      <c r="M4" s="41" t="s">
        <v>420</v>
      </c>
      <c r="N4" s="124" t="s">
        <v>421</v>
      </c>
    </row>
    <row r="5" spans="1:14" s="152" customFormat="1" ht="67.150000000000006" customHeight="1" x14ac:dyDescent="0.25">
      <c r="A5" s="405">
        <v>1</v>
      </c>
      <c r="B5" s="405" t="s">
        <v>175</v>
      </c>
      <c r="C5" s="451" t="s">
        <v>176</v>
      </c>
      <c r="D5" s="25" t="s">
        <v>177</v>
      </c>
      <c r="E5" s="451" t="s">
        <v>178</v>
      </c>
      <c r="F5" s="51"/>
      <c r="G5" s="405" t="s">
        <v>179</v>
      </c>
      <c r="H5" s="405"/>
      <c r="I5" s="25"/>
      <c r="J5" s="25"/>
      <c r="K5" s="25"/>
      <c r="L5" s="25"/>
      <c r="M5" s="25"/>
      <c r="N5" s="25"/>
    </row>
    <row r="6" spans="1:14" s="152" customFormat="1" ht="67.150000000000006" customHeight="1" x14ac:dyDescent="0.25">
      <c r="A6" s="403"/>
      <c r="B6" s="403"/>
      <c r="C6" s="451"/>
      <c r="D6" s="25"/>
      <c r="E6" s="451"/>
      <c r="F6" s="51"/>
      <c r="G6" s="403"/>
      <c r="H6" s="404"/>
      <c r="I6" s="25"/>
      <c r="J6" s="25"/>
      <c r="K6" s="25"/>
      <c r="L6" s="25"/>
      <c r="M6" s="25"/>
      <c r="N6" s="25"/>
    </row>
    <row r="7" spans="1:14" ht="120.6" customHeight="1" x14ac:dyDescent="0.2">
      <c r="A7" s="403"/>
      <c r="B7" s="403"/>
      <c r="C7" s="451"/>
      <c r="D7" s="25"/>
      <c r="E7" s="451"/>
      <c r="F7" s="35" t="s">
        <v>184</v>
      </c>
      <c r="G7" s="403"/>
      <c r="H7" s="120"/>
      <c r="I7" s="25"/>
      <c r="J7" s="25"/>
      <c r="K7" s="25"/>
      <c r="L7" s="25"/>
      <c r="M7" s="25"/>
      <c r="N7" s="25"/>
    </row>
    <row r="8" spans="1:14" ht="180" customHeight="1" x14ac:dyDescent="0.2">
      <c r="A8" s="403"/>
      <c r="B8" s="403"/>
      <c r="C8" s="451"/>
      <c r="D8" s="25"/>
      <c r="E8" s="451"/>
      <c r="F8" s="395" t="s">
        <v>185</v>
      </c>
      <c r="G8" s="403"/>
      <c r="H8" s="120"/>
      <c r="I8" s="25"/>
      <c r="J8" s="25"/>
      <c r="K8" s="25"/>
      <c r="L8" s="25"/>
      <c r="M8" s="25"/>
      <c r="N8" s="25"/>
    </row>
    <row r="9" spans="1:14" ht="12.75" x14ac:dyDescent="0.2">
      <c r="A9" s="403"/>
      <c r="B9" s="403"/>
      <c r="C9" s="451"/>
      <c r="D9" s="25"/>
      <c r="E9" s="451"/>
      <c r="F9" s="396"/>
      <c r="G9" s="403"/>
      <c r="H9" s="126"/>
      <c r="I9" s="126"/>
      <c r="J9" s="126"/>
      <c r="K9" s="126"/>
      <c r="L9" s="126"/>
      <c r="M9" s="126"/>
      <c r="N9" s="126"/>
    </row>
    <row r="10" spans="1:14" ht="130.9" customHeight="1" x14ac:dyDescent="0.2">
      <c r="A10" s="403"/>
      <c r="B10" s="403"/>
      <c r="C10" s="451"/>
      <c r="D10" s="25" t="s">
        <v>186</v>
      </c>
      <c r="E10" s="451"/>
      <c r="F10" s="28" t="s">
        <v>187</v>
      </c>
      <c r="G10" s="403"/>
      <c r="H10" s="126"/>
      <c r="I10" s="126"/>
      <c r="J10" s="126"/>
      <c r="K10" s="126"/>
      <c r="L10" s="126"/>
      <c r="M10" s="126"/>
      <c r="N10" s="126"/>
    </row>
    <row r="11" spans="1:14" ht="130.9" customHeight="1" x14ac:dyDescent="0.2">
      <c r="A11" s="403"/>
      <c r="B11" s="403"/>
      <c r="C11" s="451"/>
      <c r="D11" s="25"/>
      <c r="E11" s="451"/>
      <c r="F11" s="28" t="s">
        <v>188</v>
      </c>
      <c r="G11" s="403"/>
      <c r="H11" s="126"/>
      <c r="I11" s="126"/>
      <c r="J11" s="126"/>
      <c r="K11" s="126"/>
      <c r="L11" s="126"/>
      <c r="M11" s="126"/>
      <c r="N11" s="126"/>
    </row>
    <row r="12" spans="1:14" ht="76.5" customHeight="1" x14ac:dyDescent="0.2">
      <c r="A12" s="403"/>
      <c r="B12" s="403"/>
      <c r="C12" s="451"/>
      <c r="D12" s="25" t="s">
        <v>189</v>
      </c>
      <c r="E12" s="451"/>
      <c r="F12" s="28" t="s">
        <v>190</v>
      </c>
      <c r="G12" s="403"/>
      <c r="H12" s="126"/>
      <c r="I12" s="126"/>
      <c r="J12" s="126"/>
      <c r="K12" s="126"/>
      <c r="L12" s="126"/>
      <c r="M12" s="126"/>
      <c r="N12" s="126"/>
    </row>
    <row r="13" spans="1:14" ht="182.45" customHeight="1" x14ac:dyDescent="0.2">
      <c r="A13" s="406">
        <v>2</v>
      </c>
      <c r="B13" s="406" t="s">
        <v>191</v>
      </c>
      <c r="C13" s="26"/>
      <c r="D13" s="26"/>
      <c r="E13" s="410" t="s">
        <v>192</v>
      </c>
      <c r="F13" s="406" t="s">
        <v>193</v>
      </c>
      <c r="G13" s="410" t="s">
        <v>194</v>
      </c>
      <c r="H13" s="475"/>
      <c r="I13" s="129"/>
      <c r="J13" s="129"/>
      <c r="K13" s="129"/>
      <c r="L13" s="129"/>
      <c r="M13" s="129"/>
      <c r="N13" s="129"/>
    </row>
    <row r="14" spans="1:14" ht="246" customHeight="1" x14ac:dyDescent="0.2">
      <c r="A14" s="407"/>
      <c r="B14" s="407"/>
      <c r="C14" s="26"/>
      <c r="D14" s="26"/>
      <c r="E14" s="411"/>
      <c r="F14" s="407"/>
      <c r="G14" s="411"/>
      <c r="H14" s="476"/>
      <c r="I14" s="129"/>
      <c r="J14" s="129"/>
      <c r="K14" s="129"/>
      <c r="L14" s="129"/>
      <c r="M14" s="129"/>
      <c r="N14" s="129"/>
    </row>
    <row r="15" spans="1:14" ht="38.25" customHeight="1" x14ac:dyDescent="0.2">
      <c r="A15" s="407"/>
      <c r="B15" s="407"/>
      <c r="C15" s="409" t="s">
        <v>195</v>
      </c>
      <c r="D15" s="27" t="s">
        <v>196</v>
      </c>
      <c r="E15" s="411"/>
      <c r="F15" s="407"/>
      <c r="G15" s="411"/>
      <c r="H15" s="475"/>
      <c r="I15" s="129"/>
      <c r="J15" s="129"/>
      <c r="K15" s="129"/>
      <c r="L15" s="129"/>
      <c r="M15" s="129"/>
      <c r="N15" s="129"/>
    </row>
    <row r="16" spans="1:14" ht="81.599999999999994" customHeight="1" x14ac:dyDescent="0.2">
      <c r="A16" s="407"/>
      <c r="B16" s="407"/>
      <c r="C16" s="409"/>
      <c r="D16" s="27"/>
      <c r="E16" s="411"/>
      <c r="F16" s="407"/>
      <c r="G16" s="411"/>
      <c r="H16" s="477"/>
      <c r="I16" s="129"/>
      <c r="J16" s="129"/>
      <c r="K16" s="129"/>
      <c r="L16" s="129"/>
      <c r="M16" s="129"/>
      <c r="N16" s="129"/>
    </row>
    <row r="17" spans="1:14" ht="62.25" customHeight="1" x14ac:dyDescent="0.2">
      <c r="A17" s="407"/>
      <c r="B17" s="407"/>
      <c r="C17" s="409"/>
      <c r="D17" s="27"/>
      <c r="E17" s="411"/>
      <c r="F17" s="408"/>
      <c r="G17" s="411"/>
      <c r="H17" s="476"/>
      <c r="I17" s="129"/>
      <c r="J17" s="129"/>
      <c r="K17" s="129"/>
      <c r="L17" s="129"/>
      <c r="M17" s="129"/>
      <c r="N17" s="129"/>
    </row>
    <row r="18" spans="1:14" ht="39" customHeight="1" x14ac:dyDescent="0.2">
      <c r="A18" s="407"/>
      <c r="B18" s="407"/>
      <c r="C18" s="409"/>
      <c r="D18" s="27"/>
      <c r="E18" s="411"/>
      <c r="F18" s="410" t="s">
        <v>197</v>
      </c>
      <c r="G18" s="411"/>
      <c r="H18" s="129"/>
      <c r="I18" s="129"/>
      <c r="J18" s="129"/>
      <c r="K18" s="129"/>
      <c r="L18" s="129"/>
      <c r="M18" s="129"/>
      <c r="N18" s="129"/>
    </row>
    <row r="19" spans="1:14" ht="87.6" customHeight="1" x14ac:dyDescent="0.2">
      <c r="A19" s="407"/>
      <c r="B19" s="407"/>
      <c r="C19" s="409"/>
      <c r="D19" s="27"/>
      <c r="E19" s="411"/>
      <c r="F19" s="411"/>
      <c r="G19" s="411"/>
      <c r="H19" s="129"/>
      <c r="I19" s="129"/>
      <c r="J19" s="129"/>
      <c r="K19" s="129"/>
      <c r="L19" s="129"/>
      <c r="M19" s="129"/>
      <c r="N19" s="129"/>
    </row>
    <row r="20" spans="1:14" ht="229.15" customHeight="1" x14ac:dyDescent="0.2">
      <c r="A20" s="407"/>
      <c r="B20" s="407"/>
      <c r="C20" s="409"/>
      <c r="D20" s="27" t="s">
        <v>199</v>
      </c>
      <c r="E20" s="411"/>
      <c r="F20" s="411"/>
      <c r="G20" s="411"/>
      <c r="H20" s="410"/>
      <c r="I20" s="406"/>
      <c r="J20" s="406"/>
      <c r="K20" s="406"/>
      <c r="L20" s="406"/>
      <c r="M20" s="406"/>
      <c r="N20" s="406"/>
    </row>
    <row r="21" spans="1:14" ht="105" customHeight="1" x14ac:dyDescent="0.2">
      <c r="A21" s="407"/>
      <c r="B21" s="407"/>
      <c r="C21" s="409"/>
      <c r="D21" s="27"/>
      <c r="E21" s="411"/>
      <c r="F21" s="412"/>
      <c r="G21" s="411"/>
      <c r="H21" s="412"/>
      <c r="I21" s="408"/>
      <c r="J21" s="408"/>
      <c r="K21" s="408"/>
      <c r="L21" s="408"/>
      <c r="M21" s="408"/>
      <c r="N21" s="408"/>
    </row>
    <row r="22" spans="1:14" ht="114" customHeight="1" x14ac:dyDescent="0.2">
      <c r="A22" s="407"/>
      <c r="B22" s="407"/>
      <c r="C22" s="409"/>
      <c r="D22" s="27" t="s">
        <v>200</v>
      </c>
      <c r="E22" s="411"/>
      <c r="F22" s="26" t="s">
        <v>201</v>
      </c>
      <c r="G22" s="411"/>
      <c r="H22" s="27"/>
      <c r="I22" s="26"/>
      <c r="J22" s="26"/>
      <c r="K22" s="26"/>
      <c r="L22" s="26"/>
      <c r="M22" s="26"/>
      <c r="N22" s="26"/>
    </row>
    <row r="23" spans="1:14" ht="245.45" customHeight="1" x14ac:dyDescent="0.2">
      <c r="A23" s="407"/>
      <c r="B23" s="407"/>
      <c r="C23" s="26"/>
      <c r="D23" s="26"/>
      <c r="E23" s="411"/>
      <c r="F23" s="407"/>
      <c r="G23" s="411"/>
      <c r="H23" s="406"/>
      <c r="I23" s="26"/>
      <c r="J23" s="26"/>
      <c r="K23" s="26"/>
      <c r="L23" s="26"/>
      <c r="M23" s="26"/>
      <c r="N23" s="26"/>
    </row>
    <row r="24" spans="1:14" ht="100.9" customHeight="1" x14ac:dyDescent="0.2">
      <c r="A24" s="407"/>
      <c r="B24" s="407"/>
      <c r="C24" s="26"/>
      <c r="D24" s="26"/>
      <c r="E24" s="411"/>
      <c r="F24" s="407"/>
      <c r="G24" s="411"/>
      <c r="H24" s="407"/>
      <c r="I24" s="26"/>
      <c r="J24" s="26"/>
      <c r="K24" s="26"/>
      <c r="L24" s="26"/>
      <c r="M24" s="26"/>
      <c r="N24" s="26"/>
    </row>
    <row r="25" spans="1:14" ht="79.150000000000006" customHeight="1" x14ac:dyDescent="0.2">
      <c r="A25" s="407"/>
      <c r="B25" s="407"/>
      <c r="C25" s="26"/>
      <c r="D25" s="26"/>
      <c r="E25" s="411"/>
      <c r="F25" s="407"/>
      <c r="G25" s="411"/>
      <c r="H25" s="407"/>
      <c r="I25" s="26"/>
      <c r="J25" s="26"/>
      <c r="K25" s="26"/>
      <c r="L25" s="26"/>
      <c r="M25" s="26"/>
      <c r="N25" s="26"/>
    </row>
    <row r="26" spans="1:14" ht="262.14999999999998" customHeight="1" x14ac:dyDescent="0.2">
      <c r="A26" s="407"/>
      <c r="B26" s="407"/>
      <c r="C26" s="26"/>
      <c r="D26" s="26"/>
      <c r="E26" s="411"/>
      <c r="F26" s="407"/>
      <c r="G26" s="411"/>
      <c r="H26" s="407"/>
      <c r="I26" s="26"/>
      <c r="J26" s="26"/>
      <c r="K26" s="26"/>
      <c r="L26" s="26"/>
      <c r="M26" s="26"/>
      <c r="N26" s="26"/>
    </row>
    <row r="27" spans="1:14" ht="12.75" x14ac:dyDescent="0.2">
      <c r="A27" s="408"/>
      <c r="B27" s="408"/>
      <c r="C27" s="26"/>
      <c r="D27" s="26"/>
      <c r="E27" s="412"/>
      <c r="F27" s="408"/>
      <c r="G27" s="412"/>
      <c r="H27" s="408"/>
      <c r="I27" s="26"/>
      <c r="J27" s="26"/>
      <c r="K27" s="26"/>
      <c r="L27" s="26"/>
      <c r="M27" s="26"/>
      <c r="N27" s="26"/>
    </row>
    <row r="28" spans="1:14" ht="164.45" customHeight="1" x14ac:dyDescent="0.2">
      <c r="A28" s="417">
        <v>3</v>
      </c>
      <c r="B28" s="417" t="s">
        <v>203</v>
      </c>
      <c r="C28" s="22"/>
      <c r="D28" s="22"/>
      <c r="E28" s="418" t="s">
        <v>204</v>
      </c>
      <c r="F28" s="444" t="s">
        <v>205</v>
      </c>
      <c r="G28" s="417" t="s">
        <v>206</v>
      </c>
      <c r="H28" s="417"/>
      <c r="I28" s="22"/>
      <c r="J28" s="22"/>
      <c r="K28" s="22"/>
      <c r="L28" s="22"/>
      <c r="M28" s="22"/>
      <c r="N28" s="22"/>
    </row>
    <row r="29" spans="1:14" ht="85.9" customHeight="1" x14ac:dyDescent="0.2">
      <c r="A29" s="417"/>
      <c r="B29" s="417"/>
      <c r="C29" s="22"/>
      <c r="D29" s="22"/>
      <c r="E29" s="418"/>
      <c r="F29" s="445"/>
      <c r="G29" s="417"/>
      <c r="H29" s="417"/>
      <c r="I29" s="22"/>
      <c r="J29" s="22"/>
      <c r="K29" s="22"/>
      <c r="L29" s="22"/>
      <c r="M29" s="22"/>
      <c r="N29" s="22"/>
    </row>
    <row r="30" spans="1:14" ht="133.9" customHeight="1" x14ac:dyDescent="0.2">
      <c r="A30" s="417"/>
      <c r="B30" s="417"/>
      <c r="C30" s="22"/>
      <c r="D30" s="22"/>
      <c r="E30" s="418"/>
      <c r="F30" s="445"/>
      <c r="G30" s="417"/>
      <c r="H30" s="417"/>
      <c r="I30" s="22"/>
      <c r="J30" s="22"/>
      <c r="K30" s="22"/>
      <c r="L30" s="22"/>
      <c r="M30" s="22"/>
      <c r="N30" s="22"/>
    </row>
    <row r="31" spans="1:14" ht="159.6" customHeight="1" x14ac:dyDescent="0.2">
      <c r="A31" s="417"/>
      <c r="B31" s="417"/>
      <c r="C31" s="22"/>
      <c r="D31" s="22"/>
      <c r="E31" s="418"/>
      <c r="F31" s="445"/>
      <c r="G31" s="417"/>
      <c r="H31" s="132"/>
      <c r="I31" s="22"/>
      <c r="J31" s="22"/>
      <c r="K31" s="22"/>
      <c r="L31" s="22"/>
      <c r="M31" s="22"/>
      <c r="N31" s="22"/>
    </row>
    <row r="32" spans="1:14" ht="12.75" x14ac:dyDescent="0.2">
      <c r="A32" s="417"/>
      <c r="B32" s="417"/>
      <c r="C32" s="22"/>
      <c r="D32" s="22"/>
      <c r="E32" s="418"/>
      <c r="F32" s="445"/>
      <c r="G32" s="417"/>
      <c r="H32" s="132"/>
      <c r="I32" s="22"/>
      <c r="J32" s="22"/>
      <c r="K32" s="22"/>
      <c r="L32" s="22"/>
      <c r="M32" s="22"/>
      <c r="N32" s="22"/>
    </row>
    <row r="33" spans="1:14" ht="12.75" customHeight="1" x14ac:dyDescent="0.2">
      <c r="A33" s="417"/>
      <c r="B33" s="417"/>
      <c r="C33" s="22"/>
      <c r="D33" s="22"/>
      <c r="E33" s="418"/>
      <c r="F33" s="445"/>
      <c r="G33" s="417"/>
      <c r="H33" s="132"/>
      <c r="I33" s="22"/>
      <c r="J33" s="22"/>
      <c r="K33" s="22"/>
      <c r="L33" s="22"/>
      <c r="M33" s="22"/>
      <c r="N33" s="22"/>
    </row>
    <row r="34" spans="1:14" ht="84" customHeight="1" x14ac:dyDescent="0.2">
      <c r="A34" s="417"/>
      <c r="B34" s="417"/>
      <c r="C34" s="22"/>
      <c r="D34" s="22"/>
      <c r="E34" s="418"/>
      <c r="F34" s="445"/>
      <c r="G34" s="417"/>
      <c r="H34" s="132"/>
      <c r="I34" s="22"/>
      <c r="J34" s="22"/>
      <c r="K34" s="22"/>
      <c r="L34" s="22"/>
      <c r="M34" s="22"/>
      <c r="N34" s="22"/>
    </row>
    <row r="35" spans="1:14" ht="12.75" x14ac:dyDescent="0.2">
      <c r="A35" s="417"/>
      <c r="B35" s="417"/>
      <c r="C35" s="22"/>
      <c r="D35" s="22"/>
      <c r="E35" s="418"/>
      <c r="F35" s="446"/>
      <c r="G35" s="417"/>
      <c r="H35" s="22"/>
      <c r="I35" s="22"/>
      <c r="J35" s="22"/>
      <c r="K35" s="22"/>
      <c r="L35" s="22"/>
      <c r="M35" s="22"/>
      <c r="N35" s="22"/>
    </row>
    <row r="36" spans="1:14" ht="123" customHeight="1" x14ac:dyDescent="0.2">
      <c r="A36" s="417"/>
      <c r="B36" s="417"/>
      <c r="C36" s="417" t="s">
        <v>209</v>
      </c>
      <c r="D36" s="24" t="s">
        <v>210</v>
      </c>
      <c r="E36" s="418"/>
      <c r="F36" s="444" t="s">
        <v>211</v>
      </c>
      <c r="G36" s="417"/>
      <c r="H36" s="24"/>
      <c r="I36" s="22"/>
      <c r="J36" s="22"/>
      <c r="K36" s="22"/>
      <c r="L36" s="22"/>
      <c r="M36" s="22"/>
      <c r="N36" s="22"/>
    </row>
    <row r="37" spans="1:14" ht="60" customHeight="1" x14ac:dyDescent="0.2">
      <c r="A37" s="417"/>
      <c r="B37" s="417"/>
      <c r="C37" s="417"/>
      <c r="D37" s="24" t="s">
        <v>199</v>
      </c>
      <c r="E37" s="418"/>
      <c r="F37" s="445"/>
      <c r="G37" s="417"/>
      <c r="H37" s="457"/>
      <c r="I37" s="22"/>
      <c r="J37" s="22"/>
      <c r="K37" s="22"/>
      <c r="L37" s="22"/>
      <c r="M37" s="22"/>
      <c r="N37" s="22"/>
    </row>
    <row r="38" spans="1:14" ht="55.9" customHeight="1" x14ac:dyDescent="0.2">
      <c r="A38" s="417"/>
      <c r="B38" s="417"/>
      <c r="C38" s="417"/>
      <c r="D38" s="24"/>
      <c r="E38" s="418"/>
      <c r="F38" s="445"/>
      <c r="G38" s="417"/>
      <c r="H38" s="458"/>
      <c r="I38" s="22"/>
      <c r="J38" s="22"/>
      <c r="K38" s="22"/>
      <c r="L38" s="22"/>
      <c r="M38" s="22"/>
      <c r="N38" s="22"/>
    </row>
    <row r="39" spans="1:14" ht="51.6" customHeight="1" x14ac:dyDescent="0.2">
      <c r="A39" s="417"/>
      <c r="B39" s="417"/>
      <c r="C39" s="417"/>
      <c r="D39" s="24"/>
      <c r="E39" s="418"/>
      <c r="F39" s="445"/>
      <c r="G39" s="417"/>
      <c r="H39" s="458"/>
      <c r="I39" s="22"/>
      <c r="J39" s="22"/>
      <c r="K39" s="22"/>
      <c r="L39" s="22"/>
      <c r="M39" s="22"/>
      <c r="N39" s="22"/>
    </row>
    <row r="40" spans="1:14" ht="87" customHeight="1" x14ac:dyDescent="0.2">
      <c r="A40" s="417"/>
      <c r="B40" s="417"/>
      <c r="C40" s="417"/>
      <c r="D40" s="24"/>
      <c r="E40" s="418"/>
      <c r="F40" s="445"/>
      <c r="G40" s="417"/>
      <c r="H40" s="458"/>
      <c r="I40" s="22"/>
      <c r="J40" s="22"/>
      <c r="K40" s="22"/>
      <c r="L40" s="22"/>
      <c r="M40" s="22"/>
      <c r="N40" s="22"/>
    </row>
    <row r="41" spans="1:14" ht="57" customHeight="1" x14ac:dyDescent="0.2">
      <c r="A41" s="417"/>
      <c r="B41" s="417"/>
      <c r="C41" s="417"/>
      <c r="D41" s="24"/>
      <c r="E41" s="418"/>
      <c r="F41" s="445"/>
      <c r="G41" s="417"/>
      <c r="H41" s="458"/>
      <c r="I41" s="22"/>
      <c r="J41" s="22"/>
      <c r="K41" s="22"/>
      <c r="L41" s="22"/>
      <c r="M41" s="22"/>
      <c r="N41" s="22"/>
    </row>
    <row r="42" spans="1:14" ht="12.75" x14ac:dyDescent="0.2">
      <c r="A42" s="417"/>
      <c r="B42" s="417"/>
      <c r="C42" s="417"/>
      <c r="D42" s="24"/>
      <c r="E42" s="418"/>
      <c r="F42" s="446"/>
      <c r="G42" s="417"/>
      <c r="H42" s="458"/>
      <c r="I42" s="22"/>
      <c r="J42" s="22"/>
      <c r="K42" s="22"/>
      <c r="L42" s="22"/>
      <c r="M42" s="22"/>
      <c r="N42" s="22"/>
    </row>
    <row r="43" spans="1:14" ht="53.45" customHeight="1" x14ac:dyDescent="0.2">
      <c r="A43" s="417"/>
      <c r="B43" s="417"/>
      <c r="C43" s="417"/>
      <c r="D43" s="24"/>
      <c r="E43" s="418"/>
      <c r="F43" s="444" t="s">
        <v>230</v>
      </c>
      <c r="G43" s="417"/>
      <c r="H43" s="458"/>
      <c r="I43" s="22"/>
      <c r="J43" s="22"/>
      <c r="K43" s="22"/>
      <c r="L43" s="22"/>
      <c r="M43" s="22"/>
      <c r="N43" s="22"/>
    </row>
    <row r="44" spans="1:14" ht="51.6" customHeight="1" x14ac:dyDescent="0.2">
      <c r="A44" s="417"/>
      <c r="B44" s="417"/>
      <c r="C44" s="417"/>
      <c r="D44" s="24"/>
      <c r="E44" s="418"/>
      <c r="F44" s="445"/>
      <c r="G44" s="417"/>
      <c r="H44" s="458"/>
      <c r="I44" s="22"/>
      <c r="J44" s="22"/>
      <c r="K44" s="22"/>
      <c r="L44" s="22"/>
      <c r="M44" s="22"/>
      <c r="N44" s="22"/>
    </row>
    <row r="45" spans="1:14" ht="57" customHeight="1" x14ac:dyDescent="0.2">
      <c r="A45" s="417"/>
      <c r="B45" s="417"/>
      <c r="C45" s="417"/>
      <c r="D45" s="24"/>
      <c r="E45" s="418"/>
      <c r="F45" s="445"/>
      <c r="G45" s="417"/>
      <c r="H45" s="458"/>
      <c r="I45" s="22"/>
      <c r="J45" s="22"/>
      <c r="K45" s="22"/>
      <c r="L45" s="22"/>
      <c r="M45" s="22"/>
      <c r="N45" s="22"/>
    </row>
    <row r="46" spans="1:14" ht="83.45" customHeight="1" x14ac:dyDescent="0.2">
      <c r="A46" s="417"/>
      <c r="B46" s="417"/>
      <c r="C46" s="417"/>
      <c r="D46" s="24"/>
      <c r="E46" s="418"/>
      <c r="F46" s="445"/>
      <c r="G46" s="417"/>
      <c r="H46" s="458"/>
      <c r="I46" s="22"/>
      <c r="J46" s="22"/>
      <c r="K46" s="22"/>
      <c r="L46" s="22"/>
      <c r="M46" s="22"/>
      <c r="N46" s="22"/>
    </row>
    <row r="47" spans="1:14" ht="136.9" customHeight="1" x14ac:dyDescent="0.2">
      <c r="A47" s="417"/>
      <c r="B47" s="417"/>
      <c r="C47" s="417"/>
      <c r="D47" s="24"/>
      <c r="E47" s="418"/>
      <c r="F47" s="445"/>
      <c r="G47" s="417"/>
      <c r="H47" s="458"/>
      <c r="I47" s="22"/>
      <c r="J47" s="22"/>
      <c r="K47" s="22"/>
      <c r="L47" s="22"/>
      <c r="M47" s="22"/>
      <c r="N47" s="22"/>
    </row>
    <row r="48" spans="1:14" ht="99.6" customHeight="1" x14ac:dyDescent="0.2">
      <c r="A48" s="417"/>
      <c r="B48" s="417"/>
      <c r="C48" s="417"/>
      <c r="D48" s="24"/>
      <c r="E48" s="418"/>
      <c r="F48" s="445"/>
      <c r="G48" s="417"/>
      <c r="H48" s="458"/>
      <c r="I48" s="22"/>
      <c r="J48" s="22"/>
      <c r="K48" s="22"/>
      <c r="L48" s="22"/>
      <c r="M48" s="22"/>
      <c r="N48" s="22"/>
    </row>
    <row r="49" spans="1:14" ht="96.6" customHeight="1" x14ac:dyDescent="0.2">
      <c r="A49" s="417"/>
      <c r="B49" s="417"/>
      <c r="C49" s="417"/>
      <c r="D49" s="24"/>
      <c r="E49" s="418"/>
      <c r="F49" s="445"/>
      <c r="G49" s="417"/>
      <c r="H49" s="458"/>
      <c r="I49" s="22"/>
      <c r="J49" s="22"/>
      <c r="K49" s="22"/>
      <c r="L49" s="22"/>
      <c r="M49" s="22"/>
      <c r="N49" s="22"/>
    </row>
    <row r="50" spans="1:14" ht="88.9" customHeight="1" x14ac:dyDescent="0.2">
      <c r="A50" s="417"/>
      <c r="B50" s="417"/>
      <c r="C50" s="417"/>
      <c r="D50" s="24"/>
      <c r="E50" s="418"/>
      <c r="F50" s="445"/>
      <c r="G50" s="417"/>
      <c r="H50" s="458"/>
      <c r="I50" s="22"/>
      <c r="J50" s="22"/>
      <c r="K50" s="22"/>
      <c r="L50" s="22"/>
      <c r="M50" s="22"/>
      <c r="N50" s="22"/>
    </row>
    <row r="51" spans="1:14" ht="55.15" customHeight="1" x14ac:dyDescent="0.2">
      <c r="A51" s="417"/>
      <c r="B51" s="417"/>
      <c r="C51" s="417"/>
      <c r="D51" s="24"/>
      <c r="E51" s="418"/>
      <c r="F51" s="446"/>
      <c r="G51" s="417"/>
      <c r="H51" s="458"/>
      <c r="I51" s="22"/>
      <c r="J51" s="22"/>
      <c r="K51" s="22"/>
      <c r="L51" s="22"/>
      <c r="M51" s="22"/>
      <c r="N51" s="22"/>
    </row>
    <row r="52" spans="1:14" ht="12.75" x14ac:dyDescent="0.2">
      <c r="A52" s="417"/>
      <c r="B52" s="417"/>
      <c r="C52" s="22"/>
      <c r="D52" s="24"/>
      <c r="E52" s="418"/>
      <c r="F52" s="444" t="s">
        <v>254</v>
      </c>
      <c r="G52" s="417"/>
      <c r="H52" s="458"/>
      <c r="I52" s="22"/>
      <c r="J52" s="22"/>
      <c r="K52" s="22"/>
      <c r="L52" s="22"/>
      <c r="M52" s="22"/>
      <c r="N52" s="22"/>
    </row>
    <row r="53" spans="1:14" ht="111.6" customHeight="1" x14ac:dyDescent="0.2">
      <c r="A53" s="417"/>
      <c r="B53" s="417"/>
      <c r="C53" s="22"/>
      <c r="D53" s="24"/>
      <c r="E53" s="418"/>
      <c r="F53" s="445"/>
      <c r="G53" s="417"/>
      <c r="H53" s="458"/>
      <c r="I53" s="22"/>
      <c r="J53" s="22"/>
      <c r="K53" s="22"/>
      <c r="L53" s="22"/>
      <c r="M53" s="22"/>
      <c r="N53" s="22"/>
    </row>
    <row r="54" spans="1:14" ht="189" customHeight="1" x14ac:dyDescent="0.2">
      <c r="A54" s="417"/>
      <c r="B54" s="417"/>
      <c r="C54" s="22"/>
      <c r="D54" s="24"/>
      <c r="E54" s="418"/>
      <c r="F54" s="445"/>
      <c r="G54" s="417"/>
      <c r="H54" s="458"/>
      <c r="I54" s="22"/>
      <c r="J54" s="22"/>
      <c r="K54" s="22"/>
      <c r="L54" s="22"/>
      <c r="M54" s="22"/>
      <c r="N54" s="22"/>
    </row>
    <row r="55" spans="1:14" ht="12.75" x14ac:dyDescent="0.2">
      <c r="A55" s="417"/>
      <c r="B55" s="417"/>
      <c r="C55" s="22"/>
      <c r="D55" s="24"/>
      <c r="E55" s="418"/>
      <c r="F55" s="445"/>
      <c r="G55" s="417"/>
      <c r="H55" s="459"/>
      <c r="I55" s="22"/>
      <c r="J55" s="22"/>
      <c r="K55" s="22"/>
      <c r="L55" s="22"/>
      <c r="M55" s="22"/>
      <c r="N55" s="22"/>
    </row>
    <row r="56" spans="1:14" ht="63.75" customHeight="1" x14ac:dyDescent="0.2">
      <c r="A56" s="417"/>
      <c r="B56" s="417"/>
      <c r="C56" s="22"/>
      <c r="D56" s="24"/>
      <c r="E56" s="418"/>
      <c r="F56" s="446"/>
      <c r="G56" s="417"/>
      <c r="H56" s="22"/>
      <c r="I56" s="22"/>
      <c r="J56" s="22"/>
      <c r="K56" s="22"/>
      <c r="L56" s="22"/>
      <c r="M56" s="22"/>
      <c r="N56" s="22"/>
    </row>
    <row r="57" spans="1:14" s="156" customFormat="1" ht="74.45" customHeight="1" x14ac:dyDescent="0.25">
      <c r="A57" s="417"/>
      <c r="B57" s="417"/>
      <c r="C57" s="22"/>
      <c r="D57" s="24"/>
      <c r="E57" s="418"/>
      <c r="F57" s="418" t="s">
        <v>267</v>
      </c>
      <c r="G57" s="417"/>
      <c r="H57" s="417"/>
      <c r="I57" s="22"/>
      <c r="J57" s="22"/>
      <c r="K57" s="22"/>
      <c r="L57" s="22"/>
      <c r="M57" s="22"/>
      <c r="N57" s="22"/>
    </row>
    <row r="58" spans="1:14" ht="12.75" x14ac:dyDescent="0.2">
      <c r="A58" s="417"/>
      <c r="B58" s="417"/>
      <c r="C58" s="22"/>
      <c r="D58" s="24"/>
      <c r="E58" s="418"/>
      <c r="F58" s="418"/>
      <c r="G58" s="417"/>
      <c r="H58" s="417"/>
      <c r="I58" s="22"/>
      <c r="J58" s="22"/>
      <c r="K58" s="22"/>
      <c r="L58" s="22"/>
      <c r="M58" s="22"/>
      <c r="N58" s="22"/>
    </row>
    <row r="59" spans="1:14" ht="12.75" x14ac:dyDescent="0.2">
      <c r="A59" s="417"/>
      <c r="B59" s="417"/>
      <c r="C59" s="22"/>
      <c r="D59" s="24"/>
      <c r="E59" s="418"/>
      <c r="F59" s="418"/>
      <c r="G59" s="417"/>
      <c r="H59" s="417"/>
      <c r="I59" s="22"/>
      <c r="J59" s="22"/>
      <c r="K59" s="22"/>
      <c r="L59" s="22"/>
      <c r="M59" s="22"/>
      <c r="N59" s="22"/>
    </row>
    <row r="60" spans="1:14" ht="12.75" x14ac:dyDescent="0.2">
      <c r="A60" s="417"/>
      <c r="B60" s="417"/>
      <c r="C60" s="22"/>
      <c r="D60" s="24"/>
      <c r="E60" s="418"/>
      <c r="F60" s="418"/>
      <c r="G60" s="417"/>
      <c r="H60" s="417"/>
      <c r="I60" s="22"/>
      <c r="J60" s="22"/>
      <c r="K60" s="22"/>
      <c r="L60" s="22"/>
      <c r="M60" s="22"/>
      <c r="N60" s="22"/>
    </row>
    <row r="61" spans="1:14" ht="12.75" x14ac:dyDescent="0.2">
      <c r="A61" s="417"/>
      <c r="B61" s="417"/>
      <c r="C61" s="22"/>
      <c r="D61" s="24"/>
      <c r="E61" s="418"/>
      <c r="F61" s="418"/>
      <c r="G61" s="417"/>
      <c r="H61" s="417"/>
      <c r="I61" s="22"/>
      <c r="J61" s="22"/>
      <c r="K61" s="22"/>
      <c r="L61" s="22"/>
      <c r="M61" s="22"/>
      <c r="N61" s="22"/>
    </row>
    <row r="62" spans="1:14" ht="12.75" x14ac:dyDescent="0.2">
      <c r="A62" s="417"/>
      <c r="B62" s="417"/>
      <c r="C62" s="22"/>
      <c r="D62" s="24"/>
      <c r="E62" s="418"/>
      <c r="F62" s="418"/>
      <c r="G62" s="417"/>
      <c r="H62" s="417"/>
      <c r="I62" s="22"/>
      <c r="J62" s="22"/>
      <c r="K62" s="22"/>
      <c r="L62" s="22"/>
      <c r="M62" s="22"/>
      <c r="N62" s="22"/>
    </row>
    <row r="63" spans="1:14" ht="68.45" customHeight="1" x14ac:dyDescent="0.2">
      <c r="A63" s="417"/>
      <c r="B63" s="417"/>
      <c r="C63" s="22"/>
      <c r="D63" s="24"/>
      <c r="E63" s="418"/>
      <c r="F63" s="418"/>
      <c r="G63" s="417"/>
      <c r="H63" s="417"/>
      <c r="I63" s="22"/>
      <c r="J63" s="22"/>
      <c r="K63" s="22"/>
      <c r="L63" s="22"/>
      <c r="M63" s="22"/>
      <c r="N63" s="22"/>
    </row>
    <row r="64" spans="1:14" ht="76.5" x14ac:dyDescent="0.2">
      <c r="A64" s="421">
        <v>4</v>
      </c>
      <c r="B64" s="421" t="s">
        <v>271</v>
      </c>
      <c r="C64" s="420" t="s">
        <v>272</v>
      </c>
      <c r="D64" s="30" t="s">
        <v>199</v>
      </c>
      <c r="E64" s="420" t="s">
        <v>273</v>
      </c>
      <c r="F64" s="30" t="s">
        <v>274</v>
      </c>
      <c r="G64" s="434" t="s">
        <v>275</v>
      </c>
      <c r="H64" s="434"/>
      <c r="I64" s="434"/>
      <c r="J64" s="434"/>
      <c r="K64" s="434"/>
      <c r="L64" s="434"/>
      <c r="M64" s="434"/>
      <c r="N64" s="434"/>
    </row>
    <row r="65" spans="1:14" ht="76.5" x14ac:dyDescent="0.2">
      <c r="A65" s="421"/>
      <c r="B65" s="421"/>
      <c r="C65" s="420"/>
      <c r="D65" s="30"/>
      <c r="E65" s="420"/>
      <c r="F65" s="30" t="s">
        <v>276</v>
      </c>
      <c r="G65" s="436"/>
      <c r="H65" s="435"/>
      <c r="I65" s="435"/>
      <c r="J65" s="435"/>
      <c r="K65" s="435"/>
      <c r="L65" s="435"/>
      <c r="M65" s="435"/>
      <c r="N65" s="435"/>
    </row>
    <row r="66" spans="1:14" ht="54.6" customHeight="1" x14ac:dyDescent="0.2">
      <c r="A66" s="421"/>
      <c r="B66" s="421"/>
      <c r="C66" s="420"/>
      <c r="D66" s="30"/>
      <c r="E66" s="420"/>
      <c r="F66" s="30"/>
      <c r="G66" s="436"/>
      <c r="H66" s="434"/>
      <c r="I66" s="141"/>
      <c r="J66" s="141"/>
      <c r="K66" s="141"/>
      <c r="L66" s="141"/>
      <c r="M66" s="141"/>
      <c r="N66" s="141"/>
    </row>
    <row r="67" spans="1:14" ht="12.75" x14ac:dyDescent="0.2">
      <c r="A67" s="421"/>
      <c r="B67" s="421"/>
      <c r="C67" s="420"/>
      <c r="D67" s="30"/>
      <c r="E67" s="420"/>
      <c r="F67" s="30"/>
      <c r="G67" s="436"/>
      <c r="H67" s="436"/>
      <c r="I67" s="141"/>
      <c r="J67" s="141"/>
      <c r="K67" s="141"/>
      <c r="L67" s="141"/>
      <c r="M67" s="141"/>
      <c r="N67" s="141"/>
    </row>
    <row r="68" spans="1:14" ht="234" customHeight="1" x14ac:dyDescent="0.2">
      <c r="A68" s="421"/>
      <c r="B68" s="421"/>
      <c r="C68" s="420"/>
      <c r="D68" s="30"/>
      <c r="E68" s="420"/>
      <c r="F68" s="30" t="s">
        <v>276</v>
      </c>
      <c r="G68" s="436"/>
      <c r="H68" s="435"/>
      <c r="I68" s="141"/>
      <c r="J68" s="141"/>
      <c r="K68" s="141"/>
      <c r="L68" s="141"/>
      <c r="M68" s="141"/>
      <c r="N68" s="141"/>
    </row>
    <row r="69" spans="1:14" ht="39.6" customHeight="1" x14ac:dyDescent="0.2">
      <c r="A69" s="421"/>
      <c r="B69" s="421"/>
      <c r="C69" s="420"/>
      <c r="D69" s="30"/>
      <c r="E69" s="420"/>
      <c r="F69" s="30" t="s">
        <v>276</v>
      </c>
      <c r="G69" s="436"/>
      <c r="H69" s="143"/>
      <c r="I69" s="143"/>
      <c r="J69" s="143"/>
      <c r="K69" s="143"/>
      <c r="L69" s="143"/>
      <c r="M69" s="143"/>
      <c r="N69" s="143"/>
    </row>
    <row r="70" spans="1:14" ht="63.75" x14ac:dyDescent="0.2">
      <c r="A70" s="421"/>
      <c r="B70" s="421"/>
      <c r="C70" s="420"/>
      <c r="D70" s="30"/>
      <c r="E70" s="420"/>
      <c r="F70" s="30" t="s">
        <v>286</v>
      </c>
      <c r="G70" s="436"/>
      <c r="H70" s="143"/>
      <c r="I70" s="143"/>
      <c r="J70" s="143"/>
      <c r="K70" s="143"/>
      <c r="L70" s="143"/>
      <c r="M70" s="143"/>
      <c r="N70" s="143"/>
    </row>
    <row r="71" spans="1:14" ht="52.9" customHeight="1" x14ac:dyDescent="0.2">
      <c r="A71" s="421"/>
      <c r="B71" s="421"/>
      <c r="C71" s="420"/>
      <c r="D71" s="30"/>
      <c r="E71" s="420"/>
      <c r="F71" s="30" t="s">
        <v>287</v>
      </c>
      <c r="G71" s="435"/>
      <c r="H71" s="23"/>
      <c r="I71" s="23"/>
      <c r="J71" s="23"/>
      <c r="K71" s="23"/>
      <c r="L71" s="23"/>
      <c r="M71" s="23"/>
      <c r="N71" s="23"/>
    </row>
    <row r="72" spans="1:14" ht="141" customHeight="1" x14ac:dyDescent="0.2">
      <c r="A72" s="416">
        <v>5</v>
      </c>
      <c r="B72" s="416" t="s">
        <v>289</v>
      </c>
      <c r="C72" s="415" t="s">
        <v>290</v>
      </c>
      <c r="D72" s="37" t="s">
        <v>291</v>
      </c>
      <c r="E72" s="415" t="s">
        <v>292</v>
      </c>
      <c r="F72" s="431" t="s">
        <v>293</v>
      </c>
      <c r="G72" s="416" t="s">
        <v>294</v>
      </c>
      <c r="H72" s="437"/>
      <c r="I72" s="38"/>
      <c r="J72" s="38"/>
      <c r="K72" s="38"/>
      <c r="L72" s="38"/>
      <c r="M72" s="38"/>
      <c r="N72" s="38"/>
    </row>
    <row r="73" spans="1:14" ht="57" customHeight="1" x14ac:dyDescent="0.2">
      <c r="A73" s="416"/>
      <c r="B73" s="416"/>
      <c r="C73" s="415"/>
      <c r="D73" s="37"/>
      <c r="E73" s="415"/>
      <c r="F73" s="432"/>
      <c r="G73" s="416"/>
      <c r="H73" s="438"/>
      <c r="I73" s="38"/>
      <c r="J73" s="38"/>
      <c r="K73" s="38"/>
      <c r="L73" s="38"/>
      <c r="M73" s="38"/>
      <c r="N73" s="38"/>
    </row>
    <row r="74" spans="1:14" ht="333" customHeight="1" x14ac:dyDescent="0.2">
      <c r="A74" s="416"/>
      <c r="B74" s="416"/>
      <c r="C74" s="415"/>
      <c r="D74" s="37"/>
      <c r="E74" s="415"/>
      <c r="F74" s="433"/>
      <c r="G74" s="416"/>
      <c r="H74" s="439"/>
      <c r="I74" s="38"/>
      <c r="J74" s="38"/>
      <c r="K74" s="38"/>
      <c r="L74" s="38"/>
      <c r="M74" s="38"/>
      <c r="N74" s="38"/>
    </row>
    <row r="75" spans="1:14" ht="66" customHeight="1" x14ac:dyDescent="0.2">
      <c r="A75" s="416"/>
      <c r="B75" s="416"/>
      <c r="C75" s="415"/>
      <c r="D75" s="37"/>
      <c r="E75" s="415"/>
      <c r="F75" s="37" t="s">
        <v>307</v>
      </c>
      <c r="G75" s="416"/>
      <c r="H75" s="437"/>
      <c r="I75" s="38"/>
      <c r="J75" s="38"/>
      <c r="K75" s="38"/>
      <c r="L75" s="38"/>
      <c r="M75" s="38"/>
      <c r="N75" s="38"/>
    </row>
    <row r="76" spans="1:14" ht="74.45" customHeight="1" x14ac:dyDescent="0.2">
      <c r="A76" s="416"/>
      <c r="B76" s="416"/>
      <c r="C76" s="415"/>
      <c r="D76" s="37"/>
      <c r="E76" s="415"/>
      <c r="F76" s="44"/>
      <c r="G76" s="416"/>
      <c r="H76" s="439"/>
      <c r="I76" s="38"/>
      <c r="J76" s="38"/>
      <c r="K76" s="38"/>
      <c r="L76" s="38"/>
      <c r="M76" s="38"/>
      <c r="N76" s="38"/>
    </row>
    <row r="77" spans="1:14" ht="74.45" customHeight="1" x14ac:dyDescent="0.2">
      <c r="A77" s="416"/>
      <c r="B77" s="416"/>
      <c r="C77" s="415"/>
      <c r="D77" s="37"/>
      <c r="E77" s="415"/>
      <c r="F77" s="37" t="s">
        <v>308</v>
      </c>
      <c r="G77" s="416"/>
      <c r="H77" s="133"/>
      <c r="I77" s="133"/>
      <c r="J77" s="135"/>
      <c r="K77" s="133"/>
      <c r="L77" s="133"/>
      <c r="M77" s="133"/>
      <c r="N77" s="133"/>
    </row>
    <row r="78" spans="1:14" ht="13.15" customHeight="1" x14ac:dyDescent="0.2">
      <c r="A78" s="416"/>
      <c r="B78" s="416"/>
      <c r="C78" s="415"/>
      <c r="D78" s="37"/>
      <c r="E78" s="415"/>
      <c r="F78" s="37"/>
      <c r="G78" s="416"/>
      <c r="H78" s="133"/>
      <c r="I78" s="133"/>
      <c r="J78" s="135"/>
      <c r="K78" s="133"/>
      <c r="L78" s="133"/>
      <c r="M78" s="133"/>
      <c r="N78" s="133"/>
    </row>
    <row r="79" spans="1:14" ht="66" customHeight="1" x14ac:dyDescent="0.2">
      <c r="A79" s="416"/>
      <c r="B79" s="416"/>
      <c r="C79" s="415"/>
      <c r="D79" s="37"/>
      <c r="E79" s="415"/>
      <c r="F79" s="37"/>
      <c r="G79" s="416"/>
      <c r="H79" s="133"/>
      <c r="I79" s="133"/>
      <c r="J79" s="135"/>
      <c r="K79" s="133"/>
      <c r="L79" s="133"/>
      <c r="M79" s="133"/>
      <c r="N79" s="133"/>
    </row>
    <row r="80" spans="1:14" ht="66" customHeight="1" x14ac:dyDescent="0.2">
      <c r="A80" s="416"/>
      <c r="B80" s="416"/>
      <c r="C80" s="415"/>
      <c r="D80" s="37"/>
      <c r="E80" s="415"/>
      <c r="F80" s="37"/>
      <c r="G80" s="416"/>
      <c r="H80" s="133"/>
      <c r="I80" s="133"/>
      <c r="J80" s="135"/>
      <c r="K80" s="133"/>
      <c r="L80" s="133"/>
      <c r="M80" s="133"/>
      <c r="N80" s="133"/>
    </row>
    <row r="81" spans="1:14" ht="12.75" x14ac:dyDescent="0.2">
      <c r="A81" s="416"/>
      <c r="B81" s="416"/>
      <c r="C81" s="415"/>
      <c r="D81" s="37"/>
      <c r="E81" s="415"/>
      <c r="F81" s="37"/>
      <c r="G81" s="416"/>
      <c r="H81" s="133"/>
      <c r="I81" s="133"/>
      <c r="J81" s="135"/>
      <c r="K81" s="133"/>
      <c r="L81" s="133"/>
      <c r="M81" s="133"/>
      <c r="N81" s="133"/>
    </row>
    <row r="82" spans="1:14" ht="92.45" customHeight="1" x14ac:dyDescent="0.2">
      <c r="A82" s="416"/>
      <c r="B82" s="416"/>
      <c r="C82" s="415"/>
      <c r="D82" s="37"/>
      <c r="E82" s="415"/>
      <c r="F82" s="37"/>
      <c r="G82" s="416"/>
      <c r="H82" s="133"/>
      <c r="I82" s="138"/>
      <c r="J82" s="140"/>
      <c r="K82" s="138"/>
      <c r="L82" s="138"/>
      <c r="M82" s="138"/>
      <c r="N82" s="138"/>
    </row>
    <row r="83" spans="1:14" ht="127.9" customHeight="1" x14ac:dyDescent="0.2">
      <c r="A83" s="416"/>
      <c r="B83" s="416"/>
      <c r="C83" s="415"/>
      <c r="D83" s="37"/>
      <c r="E83" s="415"/>
      <c r="F83" s="37"/>
      <c r="G83" s="416"/>
      <c r="H83" s="133"/>
      <c r="I83" s="133"/>
      <c r="J83" s="135"/>
      <c r="K83" s="133"/>
      <c r="L83" s="133"/>
      <c r="M83" s="133"/>
      <c r="N83" s="133"/>
    </row>
    <row r="84" spans="1:14" ht="130.15" customHeight="1" x14ac:dyDescent="0.2">
      <c r="A84" s="416"/>
      <c r="B84" s="416"/>
      <c r="C84" s="415"/>
      <c r="D84" s="37"/>
      <c r="E84" s="415"/>
      <c r="F84" s="37" t="s">
        <v>323</v>
      </c>
      <c r="G84" s="416"/>
      <c r="H84" s="437"/>
      <c r="I84" s="38"/>
      <c r="J84" s="38"/>
      <c r="K84" s="38"/>
      <c r="L84" s="38"/>
      <c r="M84" s="38"/>
      <c r="N84" s="38"/>
    </row>
    <row r="85" spans="1:14" ht="219.6" customHeight="1" x14ac:dyDescent="0.2">
      <c r="A85" s="416"/>
      <c r="B85" s="416"/>
      <c r="C85" s="415"/>
      <c r="D85" s="37" t="s">
        <v>324</v>
      </c>
      <c r="E85" s="415"/>
      <c r="F85" s="40" t="s">
        <v>325</v>
      </c>
      <c r="G85" s="416"/>
      <c r="H85" s="438"/>
      <c r="I85" s="38"/>
      <c r="J85" s="38"/>
      <c r="K85" s="38"/>
      <c r="L85" s="38"/>
      <c r="M85" s="38"/>
      <c r="N85" s="38"/>
    </row>
    <row r="86" spans="1:14" ht="110.45" customHeight="1" x14ac:dyDescent="0.2">
      <c r="A86" s="416"/>
      <c r="B86" s="416"/>
      <c r="C86" s="415"/>
      <c r="D86" s="37" t="s">
        <v>326</v>
      </c>
      <c r="E86" s="415"/>
      <c r="F86" s="40"/>
      <c r="G86" s="416"/>
      <c r="H86" s="439"/>
      <c r="I86" s="38"/>
      <c r="J86" s="38"/>
      <c r="K86" s="38"/>
      <c r="L86" s="38"/>
      <c r="M86" s="38"/>
      <c r="N86" s="38"/>
    </row>
    <row r="87" spans="1:14" ht="92.45" customHeight="1" x14ac:dyDescent="0.2">
      <c r="A87" s="428">
        <v>6</v>
      </c>
      <c r="B87" s="429" t="s">
        <v>327</v>
      </c>
      <c r="C87" s="413" t="s">
        <v>328</v>
      </c>
      <c r="D87" s="413" t="s">
        <v>324</v>
      </c>
      <c r="E87" s="429" t="s">
        <v>329</v>
      </c>
      <c r="F87" s="443" t="s">
        <v>330</v>
      </c>
      <c r="G87" s="428" t="s">
        <v>331</v>
      </c>
      <c r="H87" s="21"/>
      <c r="I87" s="21"/>
      <c r="J87" s="21"/>
      <c r="K87" s="21"/>
      <c r="L87" s="21"/>
      <c r="M87" s="21"/>
      <c r="N87" s="21"/>
    </row>
    <row r="88" spans="1:14" ht="52.9" customHeight="1" x14ac:dyDescent="0.2">
      <c r="A88" s="428"/>
      <c r="B88" s="430"/>
      <c r="C88" s="413"/>
      <c r="D88" s="413"/>
      <c r="E88" s="430"/>
      <c r="F88" s="442"/>
      <c r="G88" s="428"/>
      <c r="H88" s="21"/>
      <c r="I88" s="21"/>
      <c r="J88" s="21"/>
      <c r="K88" s="21"/>
      <c r="L88" s="21"/>
      <c r="M88" s="21"/>
      <c r="N88" s="21"/>
    </row>
    <row r="89" spans="1:14" ht="12.75" x14ac:dyDescent="0.2">
      <c r="A89" s="428"/>
      <c r="B89" s="430"/>
      <c r="C89" s="413"/>
      <c r="D89" s="413"/>
      <c r="E89" s="430"/>
      <c r="F89" s="413" t="s">
        <v>332</v>
      </c>
      <c r="G89" s="428"/>
      <c r="H89" s="428"/>
      <c r="I89" s="21"/>
      <c r="J89" s="21"/>
      <c r="K89" s="21"/>
      <c r="L89" s="21"/>
      <c r="M89" s="21"/>
      <c r="N89" s="21"/>
    </row>
    <row r="90" spans="1:14" ht="25.5" customHeight="1" x14ac:dyDescent="0.2">
      <c r="A90" s="428"/>
      <c r="B90" s="430"/>
      <c r="C90" s="413"/>
      <c r="D90" s="413"/>
      <c r="E90" s="430"/>
      <c r="F90" s="413"/>
      <c r="G90" s="428"/>
      <c r="H90" s="428"/>
      <c r="I90" s="21"/>
      <c r="J90" s="21"/>
      <c r="K90" s="21"/>
      <c r="L90" s="21"/>
      <c r="M90" s="21"/>
      <c r="N90" s="21"/>
    </row>
    <row r="91" spans="1:14" ht="12.75" x14ac:dyDescent="0.2">
      <c r="A91" s="428"/>
      <c r="B91" s="430"/>
      <c r="C91" s="413"/>
      <c r="D91" s="413"/>
      <c r="E91" s="430"/>
      <c r="F91" s="413"/>
      <c r="G91" s="428"/>
      <c r="H91" s="429"/>
      <c r="I91" s="21"/>
      <c r="J91" s="21"/>
      <c r="K91" s="21"/>
      <c r="L91" s="21"/>
      <c r="M91" s="21"/>
      <c r="N91" s="21"/>
    </row>
    <row r="92" spans="1:14" ht="12.75" x14ac:dyDescent="0.2">
      <c r="A92" s="428"/>
      <c r="B92" s="430"/>
      <c r="C92" s="413"/>
      <c r="D92" s="413"/>
      <c r="E92" s="430"/>
      <c r="F92" s="413"/>
      <c r="G92" s="428"/>
      <c r="H92" s="430"/>
      <c r="I92" s="21"/>
      <c r="J92" s="21"/>
      <c r="K92" s="21"/>
      <c r="L92" s="21"/>
      <c r="M92" s="21"/>
      <c r="N92" s="21"/>
    </row>
    <row r="93" spans="1:14" ht="12.75" x14ac:dyDescent="0.2">
      <c r="A93" s="428"/>
      <c r="B93" s="430"/>
      <c r="C93" s="413"/>
      <c r="D93" s="413"/>
      <c r="E93" s="430"/>
      <c r="F93" s="413"/>
      <c r="G93" s="428"/>
      <c r="H93" s="430"/>
      <c r="I93" s="21"/>
      <c r="J93" s="21"/>
      <c r="K93" s="21"/>
      <c r="L93" s="21"/>
      <c r="M93" s="21"/>
      <c r="N93" s="21"/>
    </row>
    <row r="94" spans="1:14" ht="12.75" x14ac:dyDescent="0.2">
      <c r="A94" s="428"/>
      <c r="B94" s="430"/>
      <c r="C94" s="413"/>
      <c r="D94" s="413"/>
      <c r="E94" s="430"/>
      <c r="F94" s="413"/>
      <c r="G94" s="428"/>
      <c r="H94" s="430"/>
      <c r="I94" s="21"/>
      <c r="J94" s="21"/>
      <c r="K94" s="21"/>
      <c r="L94" s="21"/>
      <c r="M94" s="21"/>
      <c r="N94" s="21"/>
    </row>
    <row r="95" spans="1:14" ht="96.6" customHeight="1" x14ac:dyDescent="0.2">
      <c r="A95" s="428"/>
      <c r="B95" s="430"/>
      <c r="C95" s="413"/>
      <c r="D95" s="413"/>
      <c r="E95" s="430"/>
      <c r="F95" s="413"/>
      <c r="G95" s="428"/>
      <c r="H95" s="440"/>
      <c r="I95" s="21"/>
      <c r="J95" s="21"/>
      <c r="K95" s="21"/>
      <c r="L95" s="21"/>
      <c r="M95" s="21"/>
      <c r="N95" s="21"/>
    </row>
    <row r="96" spans="1:14" ht="95.45" customHeight="1" x14ac:dyDescent="0.2">
      <c r="A96" s="428"/>
      <c r="B96" s="430"/>
      <c r="C96" s="413"/>
      <c r="D96" s="413"/>
      <c r="E96" s="430"/>
      <c r="F96" s="413"/>
      <c r="G96" s="428"/>
      <c r="H96" s="429"/>
      <c r="I96" s="42"/>
      <c r="J96" s="21"/>
      <c r="K96" s="21"/>
      <c r="L96" s="21"/>
      <c r="M96" s="21"/>
      <c r="N96" s="21"/>
    </row>
    <row r="97" spans="1:14" ht="95.45" customHeight="1" x14ac:dyDescent="0.2">
      <c r="A97" s="428"/>
      <c r="B97" s="430"/>
      <c r="C97" s="413"/>
      <c r="D97" s="29"/>
      <c r="E97" s="430"/>
      <c r="F97" s="29"/>
      <c r="G97" s="428"/>
      <c r="H97" s="440"/>
      <c r="I97" s="21"/>
      <c r="J97" s="21"/>
      <c r="K97" s="21"/>
      <c r="L97" s="21"/>
      <c r="M97" s="21"/>
      <c r="N97" s="21"/>
    </row>
    <row r="98" spans="1:14" ht="49.9" customHeight="1" x14ac:dyDescent="0.2">
      <c r="A98" s="428"/>
      <c r="B98" s="430"/>
      <c r="C98" s="413"/>
      <c r="D98" s="29"/>
      <c r="E98" s="430"/>
      <c r="F98" s="443" t="s">
        <v>343</v>
      </c>
      <c r="G98" s="428"/>
      <c r="H98" s="21"/>
      <c r="I98" s="21"/>
      <c r="J98" s="21"/>
      <c r="K98" s="21"/>
      <c r="L98" s="21"/>
      <c r="M98" s="21"/>
      <c r="N98" s="21"/>
    </row>
    <row r="99" spans="1:14" ht="49.9" customHeight="1" x14ac:dyDescent="0.2">
      <c r="A99" s="428"/>
      <c r="B99" s="430"/>
      <c r="C99" s="413"/>
      <c r="D99" s="413" t="s">
        <v>196</v>
      </c>
      <c r="E99" s="430"/>
      <c r="F99" s="441"/>
      <c r="G99" s="428"/>
      <c r="H99" s="21"/>
      <c r="I99" s="21"/>
      <c r="J99" s="21"/>
      <c r="K99" s="21"/>
      <c r="L99" s="21"/>
      <c r="M99" s="21"/>
      <c r="N99" s="21"/>
    </row>
    <row r="100" spans="1:14" ht="129" customHeight="1" x14ac:dyDescent="0.2">
      <c r="A100" s="428"/>
      <c r="B100" s="430"/>
      <c r="C100" s="413"/>
      <c r="D100" s="413"/>
      <c r="E100" s="430"/>
      <c r="F100" s="442"/>
      <c r="G100" s="428"/>
      <c r="H100" s="21"/>
      <c r="I100" s="21"/>
      <c r="J100" s="21"/>
      <c r="K100" s="21"/>
      <c r="L100" s="21"/>
      <c r="M100" s="21"/>
      <c r="N100" s="21"/>
    </row>
    <row r="101" spans="1:14" ht="114.6" customHeight="1" x14ac:dyDescent="0.2">
      <c r="A101" s="428"/>
      <c r="B101" s="430"/>
      <c r="C101" s="413"/>
      <c r="D101" s="413"/>
      <c r="E101" s="430"/>
      <c r="F101" s="413" t="s">
        <v>355</v>
      </c>
      <c r="G101" s="428"/>
      <c r="H101" s="21"/>
      <c r="I101" s="21"/>
      <c r="J101" s="21"/>
      <c r="K101" s="21"/>
      <c r="L101" s="21"/>
      <c r="M101" s="21"/>
      <c r="N101" s="21"/>
    </row>
    <row r="102" spans="1:14" ht="143.44999999999999" customHeight="1" x14ac:dyDescent="0.2">
      <c r="A102" s="428"/>
      <c r="B102" s="430"/>
      <c r="C102" s="413"/>
      <c r="D102" s="413"/>
      <c r="E102" s="430"/>
      <c r="F102" s="413"/>
      <c r="G102" s="428"/>
      <c r="H102" s="429"/>
      <c r="I102" s="21"/>
      <c r="J102" s="21"/>
      <c r="K102" s="21"/>
      <c r="L102" s="21"/>
      <c r="M102" s="21"/>
      <c r="N102" s="21"/>
    </row>
    <row r="103" spans="1:14" ht="12.75" x14ac:dyDescent="0.2">
      <c r="A103" s="428"/>
      <c r="B103" s="430"/>
      <c r="C103" s="413"/>
      <c r="D103" s="413"/>
      <c r="E103" s="430"/>
      <c r="F103" s="413"/>
      <c r="G103" s="428"/>
      <c r="H103" s="440"/>
      <c r="I103" s="21"/>
      <c r="J103" s="21"/>
      <c r="K103" s="21"/>
      <c r="L103" s="21"/>
      <c r="M103" s="21"/>
      <c r="N103" s="21"/>
    </row>
    <row r="104" spans="1:14" ht="12.75" x14ac:dyDescent="0.2">
      <c r="A104" s="428"/>
      <c r="B104" s="430"/>
      <c r="C104" s="413"/>
      <c r="D104" s="413"/>
      <c r="E104" s="430"/>
      <c r="F104" s="413"/>
      <c r="G104" s="428"/>
      <c r="H104" s="21"/>
      <c r="I104" s="21"/>
      <c r="J104" s="21"/>
      <c r="K104" s="21"/>
      <c r="L104" s="21"/>
      <c r="M104" s="21"/>
      <c r="N104" s="21"/>
    </row>
    <row r="105" spans="1:14" ht="76.5" x14ac:dyDescent="0.2">
      <c r="A105" s="428"/>
      <c r="B105" s="430"/>
      <c r="C105" s="413"/>
      <c r="D105" s="413" t="s">
        <v>368</v>
      </c>
      <c r="E105" s="430"/>
      <c r="F105" s="122" t="s">
        <v>369</v>
      </c>
      <c r="G105" s="428"/>
      <c r="H105" s="21"/>
      <c r="I105" s="21"/>
      <c r="J105" s="21"/>
      <c r="K105" s="21"/>
      <c r="L105" s="21"/>
      <c r="M105" s="21"/>
      <c r="N105" s="21"/>
    </row>
    <row r="106" spans="1:14" ht="38.25" customHeight="1" x14ac:dyDescent="0.2">
      <c r="A106" s="428"/>
      <c r="B106" s="430"/>
      <c r="C106" s="413"/>
      <c r="D106" s="413"/>
      <c r="E106" s="430"/>
      <c r="F106" s="441" t="s">
        <v>370</v>
      </c>
      <c r="G106" s="428"/>
      <c r="H106" s="429"/>
      <c r="I106" s="21"/>
      <c r="J106" s="21"/>
      <c r="K106" s="21"/>
      <c r="L106" s="21"/>
      <c r="M106" s="21"/>
      <c r="N106" s="21"/>
    </row>
    <row r="107" spans="1:14" ht="12.75" x14ac:dyDescent="0.2">
      <c r="A107" s="428"/>
      <c r="B107" s="430"/>
      <c r="C107" s="413"/>
      <c r="D107" s="413"/>
      <c r="E107" s="430"/>
      <c r="F107" s="442"/>
      <c r="G107" s="428"/>
      <c r="H107" s="430"/>
      <c r="I107" s="21"/>
      <c r="J107" s="21"/>
      <c r="K107" s="21"/>
      <c r="L107" s="21"/>
      <c r="M107" s="21"/>
      <c r="N107" s="21"/>
    </row>
    <row r="108" spans="1:14" ht="25.5" customHeight="1" x14ac:dyDescent="0.2">
      <c r="A108" s="428"/>
      <c r="B108" s="430"/>
      <c r="C108" s="413"/>
      <c r="D108" s="29"/>
      <c r="E108" s="430"/>
      <c r="F108" s="29" t="s">
        <v>374</v>
      </c>
      <c r="G108" s="428"/>
      <c r="H108" s="430"/>
      <c r="I108" s="21"/>
      <c r="J108" s="21"/>
      <c r="K108" s="21"/>
      <c r="L108" s="21"/>
      <c r="M108" s="21"/>
      <c r="N108" s="21"/>
    </row>
    <row r="109" spans="1:14" ht="51" x14ac:dyDescent="0.2">
      <c r="A109" s="428"/>
      <c r="B109" s="430"/>
      <c r="C109" s="413"/>
      <c r="D109" s="29"/>
      <c r="E109" s="430"/>
      <c r="F109" s="29" t="s">
        <v>375</v>
      </c>
      <c r="G109" s="428"/>
      <c r="H109" s="430"/>
      <c r="I109" s="21"/>
      <c r="J109" s="21"/>
      <c r="K109" s="21"/>
      <c r="L109" s="21"/>
      <c r="M109" s="21"/>
      <c r="N109" s="21"/>
    </row>
    <row r="110" spans="1:14" ht="12.75" x14ac:dyDescent="0.2">
      <c r="A110" s="428"/>
      <c r="B110" s="430"/>
      <c r="C110" s="29"/>
      <c r="D110" s="29"/>
      <c r="E110" s="430"/>
      <c r="F110" s="47"/>
      <c r="G110" s="428"/>
      <c r="H110" s="440"/>
      <c r="I110" s="21"/>
      <c r="J110" s="21"/>
      <c r="K110" s="21"/>
      <c r="L110" s="21"/>
      <c r="M110" s="21"/>
      <c r="N110" s="21"/>
    </row>
    <row r="111" spans="1:14" ht="175.9" customHeight="1" x14ac:dyDescent="0.2">
      <c r="A111" s="428"/>
      <c r="B111" s="430"/>
      <c r="C111" s="29"/>
      <c r="D111" s="29"/>
      <c r="E111" s="430"/>
      <c r="F111" s="15"/>
      <c r="G111" s="428"/>
      <c r="H111" s="429"/>
      <c r="I111" s="21"/>
      <c r="J111" s="21"/>
      <c r="K111" s="21"/>
      <c r="L111" s="21"/>
      <c r="M111" s="21"/>
      <c r="N111" s="21"/>
    </row>
    <row r="112" spans="1:14" ht="225.6" customHeight="1" x14ac:dyDescent="0.2">
      <c r="A112" s="428"/>
      <c r="B112" s="430"/>
      <c r="C112" s="29"/>
      <c r="D112" s="29"/>
      <c r="E112" s="430"/>
      <c r="F112" s="443" t="s">
        <v>377</v>
      </c>
      <c r="G112" s="428"/>
      <c r="H112" s="430"/>
      <c r="I112" s="21"/>
      <c r="J112" s="21"/>
      <c r="K112" s="21"/>
      <c r="L112" s="21"/>
      <c r="M112" s="21"/>
      <c r="N112" s="21"/>
    </row>
    <row r="113" spans="1:15" ht="174.6" customHeight="1" x14ac:dyDescent="0.2">
      <c r="A113" s="428"/>
      <c r="B113" s="430"/>
      <c r="C113" s="29"/>
      <c r="D113" s="29"/>
      <c r="E113" s="430"/>
      <c r="F113" s="442"/>
      <c r="G113" s="428"/>
      <c r="H113" s="430"/>
      <c r="I113" s="21"/>
      <c r="J113" s="21"/>
      <c r="K113" s="21"/>
      <c r="L113" s="21"/>
      <c r="M113" s="21"/>
      <c r="N113" s="21"/>
    </row>
    <row r="114" spans="1:15" ht="159" customHeight="1" x14ac:dyDescent="0.2">
      <c r="A114" s="428"/>
      <c r="B114" s="430"/>
      <c r="C114" s="29"/>
      <c r="D114" s="29"/>
      <c r="E114" s="430"/>
      <c r="F114" s="29" t="s">
        <v>378</v>
      </c>
      <c r="G114" s="428"/>
      <c r="H114" s="430"/>
      <c r="I114" s="21"/>
      <c r="J114" s="21"/>
      <c r="K114" s="21"/>
      <c r="L114" s="21"/>
      <c r="M114" s="21"/>
      <c r="N114" s="21"/>
    </row>
    <row r="115" spans="1:15" ht="12.75" x14ac:dyDescent="0.2">
      <c r="A115" s="428"/>
      <c r="B115" s="430"/>
      <c r="C115" s="29"/>
      <c r="D115" s="29"/>
      <c r="E115" s="430"/>
      <c r="F115" s="443" t="s">
        <v>379</v>
      </c>
      <c r="G115" s="428"/>
      <c r="H115" s="430"/>
      <c r="I115" s="21"/>
      <c r="J115" s="21"/>
      <c r="K115" s="21"/>
      <c r="L115" s="21"/>
      <c r="M115" s="21"/>
      <c r="N115" s="21"/>
    </row>
    <row r="116" spans="1:15" ht="163.9" customHeight="1" x14ac:dyDescent="0.2">
      <c r="A116" s="428"/>
      <c r="B116" s="430"/>
      <c r="C116" s="29"/>
      <c r="D116" s="29"/>
      <c r="E116" s="430"/>
      <c r="F116" s="441"/>
      <c r="G116" s="428"/>
      <c r="H116" s="430"/>
      <c r="I116" s="21"/>
      <c r="J116" s="21"/>
      <c r="K116" s="21"/>
      <c r="L116" s="21"/>
      <c r="M116" s="21"/>
      <c r="N116" s="21"/>
    </row>
    <row r="117" spans="1:15" ht="52.9" customHeight="1" x14ac:dyDescent="0.2">
      <c r="A117" s="419">
        <v>7</v>
      </c>
      <c r="B117" s="419" t="s">
        <v>380</v>
      </c>
      <c r="C117" s="414" t="s">
        <v>381</v>
      </c>
      <c r="D117" s="49" t="s">
        <v>382</v>
      </c>
      <c r="E117" s="419" t="s">
        <v>383</v>
      </c>
      <c r="F117" s="20" t="s">
        <v>384</v>
      </c>
      <c r="G117" s="419" t="s">
        <v>385</v>
      </c>
      <c r="H117" s="20"/>
      <c r="I117" s="33"/>
      <c r="J117" s="33"/>
      <c r="K117" s="33"/>
      <c r="L117" s="33"/>
      <c r="M117" s="33"/>
      <c r="N117" s="33"/>
    </row>
    <row r="118" spans="1:15" ht="57" customHeight="1" x14ac:dyDescent="0.2">
      <c r="A118" s="419"/>
      <c r="B118" s="419"/>
      <c r="C118" s="414"/>
      <c r="D118" s="49" t="s">
        <v>387</v>
      </c>
      <c r="E118" s="419"/>
      <c r="F118" s="4" t="s">
        <v>388</v>
      </c>
      <c r="G118" s="419"/>
      <c r="H118" s="419"/>
      <c r="I118" s="33"/>
      <c r="J118" s="33"/>
      <c r="K118" s="33"/>
      <c r="L118" s="33"/>
      <c r="M118" s="33"/>
      <c r="N118" s="33"/>
    </row>
    <row r="119" spans="1:15" ht="48" customHeight="1" x14ac:dyDescent="0.2">
      <c r="A119" s="419"/>
      <c r="B119" s="419"/>
      <c r="C119" s="414"/>
      <c r="D119" s="49"/>
      <c r="E119" s="419"/>
      <c r="F119" s="3" t="s">
        <v>393</v>
      </c>
      <c r="G119" s="419"/>
      <c r="H119" s="419"/>
      <c r="I119" s="33"/>
      <c r="J119" s="33"/>
      <c r="K119" s="33"/>
      <c r="L119" s="33"/>
      <c r="M119" s="33"/>
      <c r="N119" s="33"/>
    </row>
    <row r="120" spans="1:15" ht="172.9" customHeight="1" x14ac:dyDescent="0.2">
      <c r="A120" s="419"/>
      <c r="B120" s="419"/>
      <c r="C120" s="414"/>
      <c r="D120" s="49"/>
      <c r="E120" s="419"/>
      <c r="F120" s="3" t="s">
        <v>398</v>
      </c>
      <c r="G120" s="419"/>
      <c r="H120" s="397"/>
      <c r="I120" s="33"/>
      <c r="J120" s="33"/>
      <c r="K120" s="33"/>
      <c r="L120" s="33"/>
      <c r="M120" s="33"/>
      <c r="N120" s="33"/>
      <c r="O120" s="153"/>
    </row>
    <row r="121" spans="1:15" ht="24" customHeight="1" x14ac:dyDescent="0.2">
      <c r="A121" s="419"/>
      <c r="B121" s="419"/>
      <c r="C121" s="414"/>
      <c r="D121" s="49"/>
      <c r="E121" s="419"/>
      <c r="F121" s="414"/>
      <c r="G121" s="419"/>
      <c r="H121" s="398"/>
      <c r="I121" s="33"/>
      <c r="J121" s="33"/>
      <c r="K121" s="33"/>
      <c r="L121" s="33"/>
      <c r="M121" s="33"/>
      <c r="N121" s="33"/>
    </row>
    <row r="122" spans="1:15" ht="117" customHeight="1" x14ac:dyDescent="0.2">
      <c r="A122" s="419"/>
      <c r="B122" s="419"/>
      <c r="C122" s="414"/>
      <c r="D122" s="49"/>
      <c r="E122" s="419"/>
      <c r="F122" s="414"/>
      <c r="G122" s="419"/>
      <c r="H122" s="399"/>
      <c r="I122" s="33"/>
      <c r="J122" s="33"/>
      <c r="K122" s="33"/>
      <c r="L122" s="33"/>
      <c r="M122" s="33"/>
      <c r="N122" s="33"/>
    </row>
    <row r="123" spans="1:15" ht="164.45" customHeight="1" x14ac:dyDescent="0.2">
      <c r="A123" s="419"/>
      <c r="B123" s="419"/>
      <c r="C123" s="414"/>
      <c r="D123" s="49"/>
      <c r="E123" s="419"/>
      <c r="F123" s="414"/>
      <c r="G123" s="419"/>
      <c r="H123" s="20"/>
      <c r="I123" s="16"/>
      <c r="J123" s="33"/>
      <c r="K123" s="33"/>
      <c r="L123" s="33"/>
      <c r="M123" s="33"/>
      <c r="N123" s="33"/>
    </row>
    <row r="124" spans="1:15" ht="63.75" x14ac:dyDescent="0.2">
      <c r="A124" s="419"/>
      <c r="B124" s="419"/>
      <c r="C124" s="414"/>
      <c r="D124" s="49" t="s">
        <v>402</v>
      </c>
      <c r="E124" s="419"/>
      <c r="F124" s="414"/>
      <c r="G124" s="419"/>
      <c r="H124" s="20"/>
      <c r="I124" s="33"/>
      <c r="J124" s="33"/>
      <c r="K124" s="33"/>
      <c r="L124" s="33"/>
      <c r="M124" s="33"/>
      <c r="N124" s="33"/>
    </row>
    <row r="125" spans="1:15" ht="12.75" x14ac:dyDescent="0.2">
      <c r="A125" s="419"/>
      <c r="B125" s="419"/>
      <c r="C125" s="20"/>
      <c r="D125" s="20"/>
      <c r="E125" s="419"/>
      <c r="F125" s="414"/>
      <c r="G125" s="419"/>
      <c r="H125" s="20"/>
      <c r="I125" s="33"/>
      <c r="J125" s="33"/>
      <c r="K125" s="33"/>
      <c r="L125" s="33"/>
      <c r="M125" s="33"/>
      <c r="N125" s="33"/>
    </row>
    <row r="126" spans="1:15" ht="12.75" x14ac:dyDescent="0.2">
      <c r="A126" s="419"/>
      <c r="B126" s="419"/>
      <c r="C126" s="20"/>
      <c r="D126" s="20"/>
      <c r="E126" s="419"/>
      <c r="F126" s="414"/>
      <c r="G126" s="419"/>
      <c r="H126" s="20"/>
      <c r="I126" s="33"/>
      <c r="J126" s="33"/>
      <c r="K126" s="33"/>
      <c r="L126" s="33"/>
      <c r="M126" s="33"/>
      <c r="N126" s="33"/>
    </row>
    <row r="127" spans="1:15" ht="12.75" x14ac:dyDescent="0.2">
      <c r="A127" s="419"/>
      <c r="B127" s="419"/>
      <c r="C127" s="20"/>
      <c r="D127" s="20"/>
      <c r="E127" s="419"/>
      <c r="F127" s="414"/>
      <c r="G127" s="419"/>
      <c r="H127" s="20"/>
      <c r="I127" s="20"/>
      <c r="J127" s="20"/>
      <c r="K127" s="20"/>
      <c r="L127" s="20"/>
      <c r="M127" s="20"/>
      <c r="N127" s="20"/>
    </row>
    <row r="128" spans="1:15" ht="12.75" x14ac:dyDescent="0.2">
      <c r="A128" s="419"/>
      <c r="B128" s="419"/>
      <c r="C128" s="50"/>
      <c r="D128" s="5"/>
      <c r="E128" s="419"/>
      <c r="F128" s="414"/>
      <c r="G128" s="419"/>
      <c r="H128" s="20"/>
      <c r="I128" s="20"/>
      <c r="J128" s="20"/>
      <c r="K128" s="20"/>
      <c r="L128" s="20"/>
      <c r="M128" s="20"/>
      <c r="N128" s="20"/>
    </row>
    <row r="129" spans="1:14" ht="12.75" customHeight="1" x14ac:dyDescent="0.2">
      <c r="A129" s="419"/>
      <c r="B129" s="419"/>
      <c r="C129" s="50"/>
      <c r="D129" s="5"/>
      <c r="E129" s="419"/>
      <c r="F129" s="414"/>
      <c r="G129" s="419"/>
      <c r="H129" s="20"/>
      <c r="I129" s="20"/>
      <c r="J129" s="20"/>
      <c r="K129" s="20"/>
      <c r="L129" s="20"/>
      <c r="M129" s="20"/>
      <c r="N129" s="20"/>
    </row>
    <row r="130" spans="1:14" ht="57" customHeight="1" x14ac:dyDescent="0.2">
      <c r="A130" s="419"/>
      <c r="B130" s="419"/>
      <c r="C130" s="50"/>
      <c r="D130" s="5"/>
      <c r="E130" s="419"/>
      <c r="F130" s="414"/>
      <c r="G130" s="419"/>
      <c r="H130" s="20"/>
      <c r="I130" s="20"/>
      <c r="J130" s="20"/>
      <c r="K130" s="20"/>
      <c r="L130" s="20"/>
      <c r="M130" s="20"/>
      <c r="N130" s="20"/>
    </row>
  </sheetData>
  <mergeCells count="100">
    <mergeCell ref="A117:A130"/>
    <mergeCell ref="B117:B130"/>
    <mergeCell ref="C117:C124"/>
    <mergeCell ref="E117:E130"/>
    <mergeCell ref="H102:H103"/>
    <mergeCell ref="G117:G130"/>
    <mergeCell ref="H118:H119"/>
    <mergeCell ref="H120:H122"/>
    <mergeCell ref="F121:F130"/>
    <mergeCell ref="A87:A116"/>
    <mergeCell ref="B87:B116"/>
    <mergeCell ref="C87:C109"/>
    <mergeCell ref="D87:D96"/>
    <mergeCell ref="E87:E116"/>
    <mergeCell ref="D99:D104"/>
    <mergeCell ref="D105:D107"/>
    <mergeCell ref="F87:F88"/>
    <mergeCell ref="G87:G116"/>
    <mergeCell ref="F89:F96"/>
    <mergeCell ref="H89:H90"/>
    <mergeCell ref="H91:H95"/>
    <mergeCell ref="H96:H97"/>
    <mergeCell ref="F98:F100"/>
    <mergeCell ref="F101:F104"/>
    <mergeCell ref="F106:F107"/>
    <mergeCell ref="H106:H110"/>
    <mergeCell ref="H111:H116"/>
    <mergeCell ref="F112:F113"/>
    <mergeCell ref="F115:F116"/>
    <mergeCell ref="L64:L65"/>
    <mergeCell ref="A72:A86"/>
    <mergeCell ref="B72:B86"/>
    <mergeCell ref="C72:C86"/>
    <mergeCell ref="E72:E86"/>
    <mergeCell ref="F72:F74"/>
    <mergeCell ref="G72:G86"/>
    <mergeCell ref="H72:H74"/>
    <mergeCell ref="H75:H76"/>
    <mergeCell ref="H84:H86"/>
    <mergeCell ref="H64:H65"/>
    <mergeCell ref="I64:I65"/>
    <mergeCell ref="J64:J65"/>
    <mergeCell ref="K64:K65"/>
    <mergeCell ref="H66:H68"/>
    <mergeCell ref="A64:A71"/>
    <mergeCell ref="B64:B71"/>
    <mergeCell ref="C64:C71"/>
    <mergeCell ref="E64:E71"/>
    <mergeCell ref="G64:G71"/>
    <mergeCell ref="C36:C51"/>
    <mergeCell ref="F36:F42"/>
    <mergeCell ref="F57:F63"/>
    <mergeCell ref="F43:F51"/>
    <mergeCell ref="F52:F56"/>
    <mergeCell ref="A13:A27"/>
    <mergeCell ref="B13:B27"/>
    <mergeCell ref="A28:A63"/>
    <mergeCell ref="B28:B63"/>
    <mergeCell ref="E28:E63"/>
    <mergeCell ref="J20:J21"/>
    <mergeCell ref="K20:K21"/>
    <mergeCell ref="F23:F27"/>
    <mergeCell ref="H23:H27"/>
    <mergeCell ref="F28:F35"/>
    <mergeCell ref="H28:H30"/>
    <mergeCell ref="G28:G63"/>
    <mergeCell ref="H57:H63"/>
    <mergeCell ref="H37:H55"/>
    <mergeCell ref="I3:N3"/>
    <mergeCell ref="H13:H14"/>
    <mergeCell ref="C15:C22"/>
    <mergeCell ref="H15:H17"/>
    <mergeCell ref="F8:F9"/>
    <mergeCell ref="E13:E27"/>
    <mergeCell ref="F13:F17"/>
    <mergeCell ref="G13:G27"/>
    <mergeCell ref="G5:G12"/>
    <mergeCell ref="H5:H6"/>
    <mergeCell ref="L20:L21"/>
    <mergeCell ref="M20:M21"/>
    <mergeCell ref="N20:N21"/>
    <mergeCell ref="F18:F21"/>
    <mergeCell ref="H20:H21"/>
    <mergeCell ref="I20:I21"/>
    <mergeCell ref="M64:M65"/>
    <mergeCell ref="N64:N65"/>
    <mergeCell ref="A1:F1"/>
    <mergeCell ref="A2:F2"/>
    <mergeCell ref="A3:A4"/>
    <mergeCell ref="B3:B4"/>
    <mergeCell ref="C3:C4"/>
    <mergeCell ref="D3:D4"/>
    <mergeCell ref="E3:E4"/>
    <mergeCell ref="F3:F4"/>
    <mergeCell ref="A5:A12"/>
    <mergeCell ref="B5:B12"/>
    <mergeCell ref="C5:C12"/>
    <mergeCell ref="E5:E12"/>
    <mergeCell ref="G3:G4"/>
    <mergeCell ref="H3:H4"/>
  </mergeCells>
  <dataValidations count="6">
    <dataValidation allowBlank="1" showInputMessage="1" showErrorMessage="1" prompt="COPIAR COLUMNA &quot;H&quot; DE LA HOJA PLAN DE ACCIÓN " sqref="H3:H4"/>
    <dataValidation allowBlank="1" showInputMessage="1" showErrorMessage="1" prompt="COPIAR COLUMNA &quot;O&quot; DE LA HOJA PLAN DE ACCIÓN " sqref="I4"/>
    <dataValidation allowBlank="1" showInputMessage="1" showErrorMessage="1" prompt="REGISTRAR EL RESULTADO DEL INDICADOR " sqref="J4"/>
    <dataValidation allowBlank="1" showInputMessage="1" showErrorMessage="1" prompt="COPIAR DE LA COLUMNA &quot;Q&quot; DE LA HOJA PLAN DE ACCIÓN " sqref="K4"/>
    <dataValidation allowBlank="1" showInputMessage="1" showErrorMessage="1" prompt="REGISTRAR EL ENTREGABLE " sqref="L4"/>
    <dataValidation allowBlank="1" showInputMessage="1" showErrorMessage="1" prompt="Fórmula matemática" sqref="K64 K27 K69 K71 K7 K74:K76 K84:K109 K111:K127"/>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0"/>
  <sheetViews>
    <sheetView zoomScale="70" zoomScaleNormal="70" workbookViewId="0">
      <selection activeCell="A2" sqref="A2:F2"/>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 style="1" customWidth="1"/>
    <col min="11" max="11" width="17.140625" style="1" customWidth="1"/>
    <col min="12" max="12" width="29" style="1" customWidth="1"/>
    <col min="13" max="13" width="17" style="1" customWidth="1"/>
    <col min="14" max="14" width="31" style="1" customWidth="1"/>
    <col min="15" max="18" width="11.42578125" style="155"/>
    <col min="19" max="19" width="9.5703125" style="155" customWidth="1"/>
    <col min="20" max="16384" width="11.42578125" style="155"/>
  </cols>
  <sheetData>
    <row r="1" spans="1:14" s="154" customFormat="1" ht="22.5" customHeight="1" x14ac:dyDescent="0.3">
      <c r="A1" s="466" t="s">
        <v>428</v>
      </c>
      <c r="B1" s="466"/>
      <c r="C1" s="466"/>
      <c r="D1" s="466"/>
      <c r="E1" s="466"/>
      <c r="F1" s="466"/>
      <c r="G1"/>
      <c r="H1"/>
      <c r="I1"/>
      <c r="J1"/>
      <c r="K1"/>
      <c r="L1"/>
      <c r="M1"/>
      <c r="N1"/>
    </row>
    <row r="2" spans="1:14" s="154" customFormat="1" ht="31.35" customHeight="1" x14ac:dyDescent="0.3">
      <c r="A2" s="467" t="s">
        <v>424</v>
      </c>
      <c r="B2" s="467"/>
      <c r="C2" s="467"/>
      <c r="D2" s="467"/>
      <c r="E2" s="467"/>
      <c r="F2" s="467"/>
      <c r="G2"/>
      <c r="H2"/>
      <c r="I2"/>
      <c r="J2"/>
      <c r="K2"/>
      <c r="L2"/>
      <c r="M2"/>
      <c r="N2"/>
    </row>
    <row r="3" spans="1:14" s="151" customFormat="1" ht="34.5" customHeight="1" x14ac:dyDescent="0.25">
      <c r="A3" s="468" t="s">
        <v>14</v>
      </c>
      <c r="B3" s="468" t="s">
        <v>412</v>
      </c>
      <c r="C3" s="468" t="s">
        <v>413</v>
      </c>
      <c r="D3" s="468" t="s">
        <v>153</v>
      </c>
      <c r="E3" s="468" t="s">
        <v>154</v>
      </c>
      <c r="F3" s="468" t="s">
        <v>414</v>
      </c>
      <c r="G3" s="468" t="s">
        <v>156</v>
      </c>
      <c r="H3" s="470" t="s">
        <v>415</v>
      </c>
      <c r="I3" s="472" t="s">
        <v>425</v>
      </c>
      <c r="J3" s="473"/>
      <c r="K3" s="473"/>
      <c r="L3" s="473"/>
      <c r="M3" s="473"/>
      <c r="N3" s="474"/>
    </row>
    <row r="4" spans="1:14" s="151" customFormat="1" ht="42.6" customHeight="1" x14ac:dyDescent="0.25">
      <c r="A4" s="469"/>
      <c r="B4" s="469"/>
      <c r="C4" s="469"/>
      <c r="D4" s="469"/>
      <c r="E4" s="469"/>
      <c r="F4" s="469"/>
      <c r="G4" s="469"/>
      <c r="H4" s="471"/>
      <c r="I4" s="41" t="s">
        <v>163</v>
      </c>
      <c r="J4" s="41" t="s">
        <v>417</v>
      </c>
      <c r="K4" s="41" t="s">
        <v>418</v>
      </c>
      <c r="L4" s="36" t="s">
        <v>419</v>
      </c>
      <c r="M4" s="41" t="s">
        <v>420</v>
      </c>
      <c r="N4" s="124" t="s">
        <v>421</v>
      </c>
    </row>
    <row r="5" spans="1:14" s="152" customFormat="1" ht="67.150000000000006" customHeight="1" x14ac:dyDescent="0.25">
      <c r="A5" s="405">
        <v>1</v>
      </c>
      <c r="B5" s="405" t="s">
        <v>175</v>
      </c>
      <c r="C5" s="451" t="s">
        <v>176</v>
      </c>
      <c r="D5" s="25" t="s">
        <v>177</v>
      </c>
      <c r="E5" s="451" t="s">
        <v>178</v>
      </c>
      <c r="F5" s="51"/>
      <c r="G5" s="405" t="s">
        <v>179</v>
      </c>
      <c r="H5" s="405"/>
      <c r="I5" s="25"/>
      <c r="J5" s="25"/>
      <c r="K5" s="25"/>
      <c r="L5" s="25"/>
      <c r="M5" s="25"/>
      <c r="N5" s="25"/>
    </row>
    <row r="6" spans="1:14" s="152" customFormat="1" ht="67.150000000000006" customHeight="1" x14ac:dyDescent="0.25">
      <c r="A6" s="403"/>
      <c r="B6" s="403"/>
      <c r="C6" s="451"/>
      <c r="D6" s="25"/>
      <c r="E6" s="451"/>
      <c r="F6" s="51"/>
      <c r="G6" s="403"/>
      <c r="H6" s="404"/>
      <c r="I6" s="25"/>
      <c r="J6" s="25"/>
      <c r="K6" s="25"/>
      <c r="L6" s="25"/>
      <c r="M6" s="25"/>
      <c r="N6" s="25"/>
    </row>
    <row r="7" spans="1:14" ht="120.6" customHeight="1" x14ac:dyDescent="0.2">
      <c r="A7" s="403"/>
      <c r="B7" s="403"/>
      <c r="C7" s="451"/>
      <c r="D7" s="25"/>
      <c r="E7" s="451"/>
      <c r="F7" s="35" t="s">
        <v>184</v>
      </c>
      <c r="G7" s="403"/>
      <c r="H7" s="120"/>
      <c r="I7" s="25"/>
      <c r="J7" s="25"/>
      <c r="K7" s="25"/>
      <c r="L7" s="25"/>
      <c r="M7" s="25"/>
      <c r="N7" s="25"/>
    </row>
    <row r="8" spans="1:14" ht="180" customHeight="1" x14ac:dyDescent="0.2">
      <c r="A8" s="403"/>
      <c r="B8" s="403"/>
      <c r="C8" s="451"/>
      <c r="D8" s="25"/>
      <c r="E8" s="451"/>
      <c r="F8" s="395" t="s">
        <v>185</v>
      </c>
      <c r="G8" s="403"/>
      <c r="H8" s="120"/>
      <c r="I8" s="25"/>
      <c r="J8" s="25"/>
      <c r="K8" s="25"/>
      <c r="L8" s="25"/>
      <c r="M8" s="25"/>
      <c r="N8" s="25"/>
    </row>
    <row r="9" spans="1:14" ht="12.75" x14ac:dyDescent="0.2">
      <c r="A9" s="403"/>
      <c r="B9" s="403"/>
      <c r="C9" s="451"/>
      <c r="D9" s="25"/>
      <c r="E9" s="451"/>
      <c r="F9" s="396"/>
      <c r="G9" s="403"/>
      <c r="H9" s="126"/>
      <c r="I9" s="126"/>
      <c r="J9" s="126"/>
      <c r="K9" s="126"/>
      <c r="L9" s="126"/>
      <c r="M9" s="126"/>
      <c r="N9" s="126"/>
    </row>
    <row r="10" spans="1:14" ht="130.9" customHeight="1" x14ac:dyDescent="0.2">
      <c r="A10" s="403"/>
      <c r="B10" s="403"/>
      <c r="C10" s="451"/>
      <c r="D10" s="25" t="s">
        <v>186</v>
      </c>
      <c r="E10" s="451"/>
      <c r="F10" s="28" t="s">
        <v>187</v>
      </c>
      <c r="G10" s="403"/>
      <c r="H10" s="126"/>
      <c r="I10" s="126"/>
      <c r="J10" s="126"/>
      <c r="K10" s="126"/>
      <c r="L10" s="126"/>
      <c r="M10" s="126"/>
      <c r="N10" s="126"/>
    </row>
    <row r="11" spans="1:14" ht="130.9" customHeight="1" x14ac:dyDescent="0.2">
      <c r="A11" s="403"/>
      <c r="B11" s="403"/>
      <c r="C11" s="451"/>
      <c r="D11" s="25"/>
      <c r="E11" s="451"/>
      <c r="F11" s="28" t="s">
        <v>188</v>
      </c>
      <c r="G11" s="403"/>
      <c r="H11" s="126"/>
      <c r="I11" s="126"/>
      <c r="J11" s="126"/>
      <c r="K11" s="126"/>
      <c r="L11" s="126"/>
      <c r="M11" s="126"/>
      <c r="N11" s="126"/>
    </row>
    <row r="12" spans="1:14" ht="76.5" customHeight="1" x14ac:dyDescent="0.2">
      <c r="A12" s="403"/>
      <c r="B12" s="403"/>
      <c r="C12" s="451"/>
      <c r="D12" s="25" t="s">
        <v>189</v>
      </c>
      <c r="E12" s="451"/>
      <c r="F12" s="28" t="s">
        <v>190</v>
      </c>
      <c r="G12" s="403"/>
      <c r="H12" s="126"/>
      <c r="I12" s="126"/>
      <c r="J12" s="126"/>
      <c r="K12" s="126"/>
      <c r="L12" s="126"/>
      <c r="M12" s="126"/>
      <c r="N12" s="126"/>
    </row>
    <row r="13" spans="1:14" ht="182.45" customHeight="1" x14ac:dyDescent="0.2">
      <c r="A13" s="406">
        <v>2</v>
      </c>
      <c r="B13" s="406" t="s">
        <v>191</v>
      </c>
      <c r="C13" s="26"/>
      <c r="D13" s="26"/>
      <c r="E13" s="410" t="s">
        <v>192</v>
      </c>
      <c r="F13" s="406" t="s">
        <v>193</v>
      </c>
      <c r="G13" s="410" t="s">
        <v>194</v>
      </c>
      <c r="H13" s="475"/>
      <c r="I13" s="129"/>
      <c r="J13" s="129"/>
      <c r="K13" s="129"/>
      <c r="L13" s="129"/>
      <c r="M13" s="129"/>
      <c r="N13" s="129"/>
    </row>
    <row r="14" spans="1:14" ht="246" customHeight="1" x14ac:dyDescent="0.2">
      <c r="A14" s="407"/>
      <c r="B14" s="407"/>
      <c r="C14" s="26"/>
      <c r="D14" s="26"/>
      <c r="E14" s="411"/>
      <c r="F14" s="407"/>
      <c r="G14" s="411"/>
      <c r="H14" s="476"/>
      <c r="I14" s="129"/>
      <c r="J14" s="129"/>
      <c r="K14" s="129"/>
      <c r="L14" s="129"/>
      <c r="M14" s="129"/>
      <c r="N14" s="129"/>
    </row>
    <row r="15" spans="1:14" ht="38.25" customHeight="1" x14ac:dyDescent="0.2">
      <c r="A15" s="407"/>
      <c r="B15" s="407"/>
      <c r="C15" s="409" t="s">
        <v>195</v>
      </c>
      <c r="D15" s="27" t="s">
        <v>196</v>
      </c>
      <c r="E15" s="411"/>
      <c r="F15" s="407"/>
      <c r="G15" s="411"/>
      <c r="H15" s="475"/>
      <c r="I15" s="129"/>
      <c r="J15" s="129"/>
      <c r="K15" s="129"/>
      <c r="L15" s="129"/>
      <c r="M15" s="129"/>
      <c r="N15" s="129"/>
    </row>
    <row r="16" spans="1:14" ht="81.599999999999994" customHeight="1" x14ac:dyDescent="0.2">
      <c r="A16" s="407"/>
      <c r="B16" s="407"/>
      <c r="C16" s="409"/>
      <c r="D16" s="27"/>
      <c r="E16" s="411"/>
      <c r="F16" s="407"/>
      <c r="G16" s="411"/>
      <c r="H16" s="477"/>
      <c r="I16" s="129"/>
      <c r="J16" s="129"/>
      <c r="K16" s="129"/>
      <c r="L16" s="129"/>
      <c r="M16" s="129"/>
      <c r="N16" s="129"/>
    </row>
    <row r="17" spans="1:14" ht="62.25" customHeight="1" x14ac:dyDescent="0.2">
      <c r="A17" s="407"/>
      <c r="B17" s="407"/>
      <c r="C17" s="409"/>
      <c r="D17" s="27"/>
      <c r="E17" s="411"/>
      <c r="F17" s="408"/>
      <c r="G17" s="411"/>
      <c r="H17" s="476"/>
      <c r="I17" s="129"/>
      <c r="J17" s="129"/>
      <c r="K17" s="129"/>
      <c r="L17" s="129"/>
      <c r="M17" s="129"/>
      <c r="N17" s="129"/>
    </row>
    <row r="18" spans="1:14" ht="39" customHeight="1" x14ac:dyDescent="0.2">
      <c r="A18" s="407"/>
      <c r="B18" s="407"/>
      <c r="C18" s="409"/>
      <c r="D18" s="27"/>
      <c r="E18" s="411"/>
      <c r="F18" s="410" t="s">
        <v>197</v>
      </c>
      <c r="G18" s="411"/>
      <c r="H18" s="129"/>
      <c r="I18" s="129"/>
      <c r="J18" s="129"/>
      <c r="K18" s="129"/>
      <c r="L18" s="129"/>
      <c r="M18" s="129"/>
      <c r="N18" s="129"/>
    </row>
    <row r="19" spans="1:14" ht="87.6" customHeight="1" x14ac:dyDescent="0.2">
      <c r="A19" s="407"/>
      <c r="B19" s="407"/>
      <c r="C19" s="409"/>
      <c r="D19" s="27"/>
      <c r="E19" s="411"/>
      <c r="F19" s="411"/>
      <c r="G19" s="411"/>
      <c r="H19" s="129"/>
      <c r="I19" s="129"/>
      <c r="J19" s="129"/>
      <c r="K19" s="129"/>
      <c r="L19" s="129"/>
      <c r="M19" s="129"/>
      <c r="N19" s="129"/>
    </row>
    <row r="20" spans="1:14" ht="229.15" customHeight="1" x14ac:dyDescent="0.2">
      <c r="A20" s="407"/>
      <c r="B20" s="407"/>
      <c r="C20" s="409"/>
      <c r="D20" s="27" t="s">
        <v>199</v>
      </c>
      <c r="E20" s="411"/>
      <c r="F20" s="411"/>
      <c r="G20" s="411"/>
      <c r="H20" s="410"/>
      <c r="I20" s="406"/>
      <c r="J20" s="406"/>
      <c r="K20" s="406"/>
      <c r="L20" s="406"/>
      <c r="M20" s="406"/>
      <c r="N20" s="406"/>
    </row>
    <row r="21" spans="1:14" ht="105" customHeight="1" x14ac:dyDescent="0.2">
      <c r="A21" s="407"/>
      <c r="B21" s="407"/>
      <c r="C21" s="409"/>
      <c r="D21" s="27"/>
      <c r="E21" s="411"/>
      <c r="F21" s="412"/>
      <c r="G21" s="411"/>
      <c r="H21" s="412"/>
      <c r="I21" s="408"/>
      <c r="J21" s="408"/>
      <c r="K21" s="408"/>
      <c r="L21" s="408"/>
      <c r="M21" s="408"/>
      <c r="N21" s="408"/>
    </row>
    <row r="22" spans="1:14" ht="114" customHeight="1" x14ac:dyDescent="0.2">
      <c r="A22" s="407"/>
      <c r="B22" s="407"/>
      <c r="C22" s="409"/>
      <c r="D22" s="27" t="s">
        <v>200</v>
      </c>
      <c r="E22" s="411"/>
      <c r="F22" s="26" t="s">
        <v>201</v>
      </c>
      <c r="G22" s="411"/>
      <c r="H22" s="27"/>
      <c r="I22" s="26"/>
      <c r="J22" s="26"/>
      <c r="K22" s="26"/>
      <c r="L22" s="26"/>
      <c r="M22" s="26"/>
      <c r="N22" s="26"/>
    </row>
    <row r="23" spans="1:14" ht="245.45" customHeight="1" x14ac:dyDescent="0.2">
      <c r="A23" s="407"/>
      <c r="B23" s="407"/>
      <c r="C23" s="26"/>
      <c r="D23" s="26"/>
      <c r="E23" s="411"/>
      <c r="F23" s="407"/>
      <c r="G23" s="411"/>
      <c r="H23" s="406"/>
      <c r="I23" s="26"/>
      <c r="J23" s="26"/>
      <c r="K23" s="26"/>
      <c r="L23" s="26"/>
      <c r="M23" s="26"/>
      <c r="N23" s="26"/>
    </row>
    <row r="24" spans="1:14" ht="100.9" customHeight="1" x14ac:dyDescent="0.2">
      <c r="A24" s="407"/>
      <c r="B24" s="407"/>
      <c r="C24" s="26"/>
      <c r="D24" s="26"/>
      <c r="E24" s="411"/>
      <c r="F24" s="407"/>
      <c r="G24" s="411"/>
      <c r="H24" s="407"/>
      <c r="I24" s="26"/>
      <c r="J24" s="26"/>
      <c r="K24" s="26"/>
      <c r="L24" s="26"/>
      <c r="M24" s="26"/>
      <c r="N24" s="26"/>
    </row>
    <row r="25" spans="1:14" ht="79.150000000000006" customHeight="1" x14ac:dyDescent="0.2">
      <c r="A25" s="407"/>
      <c r="B25" s="407"/>
      <c r="C25" s="26"/>
      <c r="D25" s="26"/>
      <c r="E25" s="411"/>
      <c r="F25" s="407"/>
      <c r="G25" s="411"/>
      <c r="H25" s="407"/>
      <c r="I25" s="26"/>
      <c r="J25" s="26"/>
      <c r="K25" s="26"/>
      <c r="L25" s="26"/>
      <c r="M25" s="26"/>
      <c r="N25" s="26"/>
    </row>
    <row r="26" spans="1:14" ht="262.14999999999998" customHeight="1" x14ac:dyDescent="0.2">
      <c r="A26" s="407"/>
      <c r="B26" s="407"/>
      <c r="C26" s="26"/>
      <c r="D26" s="26"/>
      <c r="E26" s="411"/>
      <c r="F26" s="407"/>
      <c r="G26" s="411"/>
      <c r="H26" s="407"/>
      <c r="I26" s="26"/>
      <c r="J26" s="26"/>
      <c r="K26" s="26"/>
      <c r="L26" s="26"/>
      <c r="M26" s="26"/>
      <c r="N26" s="26"/>
    </row>
    <row r="27" spans="1:14" ht="12.75" x14ac:dyDescent="0.2">
      <c r="A27" s="408"/>
      <c r="B27" s="408"/>
      <c r="C27" s="26"/>
      <c r="D27" s="26"/>
      <c r="E27" s="412"/>
      <c r="F27" s="408"/>
      <c r="G27" s="412"/>
      <c r="H27" s="408"/>
      <c r="I27" s="26"/>
      <c r="J27" s="26"/>
      <c r="K27" s="26"/>
      <c r="L27" s="26"/>
      <c r="M27" s="26"/>
      <c r="N27" s="26"/>
    </row>
    <row r="28" spans="1:14" ht="164.45" customHeight="1" x14ac:dyDescent="0.2">
      <c r="A28" s="417">
        <v>3</v>
      </c>
      <c r="B28" s="417" t="s">
        <v>203</v>
      </c>
      <c r="C28" s="22"/>
      <c r="D28" s="22"/>
      <c r="E28" s="418" t="s">
        <v>204</v>
      </c>
      <c r="F28" s="444" t="s">
        <v>205</v>
      </c>
      <c r="G28" s="417" t="s">
        <v>206</v>
      </c>
      <c r="H28" s="417"/>
      <c r="I28" s="22"/>
      <c r="J28" s="22"/>
      <c r="K28" s="22"/>
      <c r="L28" s="22"/>
      <c r="M28" s="22"/>
      <c r="N28" s="22"/>
    </row>
    <row r="29" spans="1:14" ht="85.9" customHeight="1" x14ac:dyDescent="0.2">
      <c r="A29" s="417"/>
      <c r="B29" s="417"/>
      <c r="C29" s="22"/>
      <c r="D29" s="22"/>
      <c r="E29" s="418"/>
      <c r="F29" s="445"/>
      <c r="G29" s="417"/>
      <c r="H29" s="417"/>
      <c r="I29" s="22"/>
      <c r="J29" s="22"/>
      <c r="K29" s="22"/>
      <c r="L29" s="22"/>
      <c r="M29" s="22"/>
      <c r="N29" s="22"/>
    </row>
    <row r="30" spans="1:14" ht="133.9" customHeight="1" x14ac:dyDescent="0.2">
      <c r="A30" s="417"/>
      <c r="B30" s="417"/>
      <c r="C30" s="22"/>
      <c r="D30" s="22"/>
      <c r="E30" s="418"/>
      <c r="F30" s="445"/>
      <c r="G30" s="417"/>
      <c r="H30" s="417"/>
      <c r="I30" s="22"/>
      <c r="J30" s="22"/>
      <c r="K30" s="22"/>
      <c r="L30" s="22"/>
      <c r="M30" s="22"/>
      <c r="N30" s="22"/>
    </row>
    <row r="31" spans="1:14" ht="159.6" customHeight="1" x14ac:dyDescent="0.2">
      <c r="A31" s="417"/>
      <c r="B31" s="417"/>
      <c r="C31" s="22"/>
      <c r="D31" s="22"/>
      <c r="E31" s="418"/>
      <c r="F31" s="445"/>
      <c r="G31" s="417"/>
      <c r="H31" s="132"/>
      <c r="I31" s="22"/>
      <c r="J31" s="22"/>
      <c r="K31" s="22"/>
      <c r="L31" s="22"/>
      <c r="M31" s="22"/>
      <c r="N31" s="22"/>
    </row>
    <row r="32" spans="1:14" ht="12.75" x14ac:dyDescent="0.2">
      <c r="A32" s="417"/>
      <c r="B32" s="417"/>
      <c r="C32" s="22"/>
      <c r="D32" s="22"/>
      <c r="E32" s="418"/>
      <c r="F32" s="445"/>
      <c r="G32" s="417"/>
      <c r="H32" s="132"/>
      <c r="I32" s="22"/>
      <c r="J32" s="22"/>
      <c r="K32" s="22"/>
      <c r="L32" s="22"/>
      <c r="M32" s="22"/>
      <c r="N32" s="22"/>
    </row>
    <row r="33" spans="1:14" ht="12.75" customHeight="1" x14ac:dyDescent="0.2">
      <c r="A33" s="417"/>
      <c r="B33" s="417"/>
      <c r="C33" s="22"/>
      <c r="D33" s="22"/>
      <c r="E33" s="418"/>
      <c r="F33" s="445"/>
      <c r="G33" s="417"/>
      <c r="H33" s="132"/>
      <c r="I33" s="22"/>
      <c r="J33" s="22"/>
      <c r="K33" s="22"/>
      <c r="L33" s="22"/>
      <c r="M33" s="22"/>
      <c r="N33" s="22"/>
    </row>
    <row r="34" spans="1:14" ht="84" customHeight="1" x14ac:dyDescent="0.2">
      <c r="A34" s="417"/>
      <c r="B34" s="417"/>
      <c r="C34" s="22"/>
      <c r="D34" s="22"/>
      <c r="E34" s="418"/>
      <c r="F34" s="445"/>
      <c r="G34" s="417"/>
      <c r="H34" s="132"/>
      <c r="I34" s="22"/>
      <c r="J34" s="22"/>
      <c r="K34" s="22"/>
      <c r="L34" s="22"/>
      <c r="M34" s="22"/>
      <c r="N34" s="22"/>
    </row>
    <row r="35" spans="1:14" ht="12.75" x14ac:dyDescent="0.2">
      <c r="A35" s="417"/>
      <c r="B35" s="417"/>
      <c r="C35" s="22"/>
      <c r="D35" s="22"/>
      <c r="E35" s="418"/>
      <c r="F35" s="446"/>
      <c r="G35" s="417"/>
      <c r="H35" s="22"/>
      <c r="I35" s="22"/>
      <c r="J35" s="22"/>
      <c r="K35" s="22"/>
      <c r="L35" s="22"/>
      <c r="M35" s="22"/>
      <c r="N35" s="22"/>
    </row>
    <row r="36" spans="1:14" ht="123" customHeight="1" x14ac:dyDescent="0.2">
      <c r="A36" s="417"/>
      <c r="B36" s="417"/>
      <c r="C36" s="417" t="s">
        <v>209</v>
      </c>
      <c r="D36" s="24" t="s">
        <v>210</v>
      </c>
      <c r="E36" s="418"/>
      <c r="F36" s="444" t="s">
        <v>211</v>
      </c>
      <c r="G36" s="417"/>
      <c r="H36" s="24"/>
      <c r="I36" s="22"/>
      <c r="J36" s="22"/>
      <c r="K36" s="22"/>
      <c r="L36" s="22"/>
      <c r="M36" s="22"/>
      <c r="N36" s="22"/>
    </row>
    <row r="37" spans="1:14" ht="60" customHeight="1" x14ac:dyDescent="0.2">
      <c r="A37" s="417"/>
      <c r="B37" s="417"/>
      <c r="C37" s="417"/>
      <c r="D37" s="24" t="s">
        <v>199</v>
      </c>
      <c r="E37" s="418"/>
      <c r="F37" s="445"/>
      <c r="G37" s="417"/>
      <c r="H37" s="457"/>
      <c r="I37" s="22"/>
      <c r="J37" s="22"/>
      <c r="K37" s="22"/>
      <c r="L37" s="22"/>
      <c r="M37" s="22"/>
      <c r="N37" s="22"/>
    </row>
    <row r="38" spans="1:14" ht="55.9" customHeight="1" x14ac:dyDescent="0.2">
      <c r="A38" s="417"/>
      <c r="B38" s="417"/>
      <c r="C38" s="417"/>
      <c r="D38" s="24"/>
      <c r="E38" s="418"/>
      <c r="F38" s="445"/>
      <c r="G38" s="417"/>
      <c r="H38" s="458"/>
      <c r="I38" s="22"/>
      <c r="J38" s="22"/>
      <c r="K38" s="22"/>
      <c r="L38" s="22"/>
      <c r="M38" s="22"/>
      <c r="N38" s="22"/>
    </row>
    <row r="39" spans="1:14" ht="51.6" customHeight="1" x14ac:dyDescent="0.2">
      <c r="A39" s="417"/>
      <c r="B39" s="417"/>
      <c r="C39" s="417"/>
      <c r="D39" s="24"/>
      <c r="E39" s="418"/>
      <c r="F39" s="445"/>
      <c r="G39" s="417"/>
      <c r="H39" s="458"/>
      <c r="I39" s="22"/>
      <c r="J39" s="22"/>
      <c r="K39" s="22"/>
      <c r="L39" s="22"/>
      <c r="M39" s="22"/>
      <c r="N39" s="22"/>
    </row>
    <row r="40" spans="1:14" ht="87" customHeight="1" x14ac:dyDescent="0.2">
      <c r="A40" s="417"/>
      <c r="B40" s="417"/>
      <c r="C40" s="417"/>
      <c r="D40" s="24"/>
      <c r="E40" s="418"/>
      <c r="F40" s="445"/>
      <c r="G40" s="417"/>
      <c r="H40" s="458"/>
      <c r="I40" s="22"/>
      <c r="J40" s="22"/>
      <c r="K40" s="22"/>
      <c r="L40" s="22"/>
      <c r="M40" s="22"/>
      <c r="N40" s="22"/>
    </row>
    <row r="41" spans="1:14" ht="57" customHeight="1" x14ac:dyDescent="0.2">
      <c r="A41" s="417"/>
      <c r="B41" s="417"/>
      <c r="C41" s="417"/>
      <c r="D41" s="24"/>
      <c r="E41" s="418"/>
      <c r="F41" s="445"/>
      <c r="G41" s="417"/>
      <c r="H41" s="458"/>
      <c r="I41" s="22"/>
      <c r="J41" s="22"/>
      <c r="K41" s="22"/>
      <c r="L41" s="22"/>
      <c r="M41" s="22"/>
      <c r="N41" s="22"/>
    </row>
    <row r="42" spans="1:14" ht="12.75" x14ac:dyDescent="0.2">
      <c r="A42" s="417"/>
      <c r="B42" s="417"/>
      <c r="C42" s="417"/>
      <c r="D42" s="24"/>
      <c r="E42" s="418"/>
      <c r="F42" s="446"/>
      <c r="G42" s="417"/>
      <c r="H42" s="458"/>
      <c r="I42" s="22"/>
      <c r="J42" s="22"/>
      <c r="K42" s="22"/>
      <c r="L42" s="22"/>
      <c r="M42" s="22"/>
      <c r="N42" s="22"/>
    </row>
    <row r="43" spans="1:14" ht="53.45" customHeight="1" x14ac:dyDescent="0.2">
      <c r="A43" s="417"/>
      <c r="B43" s="417"/>
      <c r="C43" s="417"/>
      <c r="D43" s="24"/>
      <c r="E43" s="418"/>
      <c r="F43" s="444" t="s">
        <v>230</v>
      </c>
      <c r="G43" s="417"/>
      <c r="H43" s="458"/>
      <c r="I43" s="22"/>
      <c r="J43" s="22"/>
      <c r="K43" s="22"/>
      <c r="L43" s="22"/>
      <c r="M43" s="22"/>
      <c r="N43" s="22"/>
    </row>
    <row r="44" spans="1:14" ht="51.6" customHeight="1" x14ac:dyDescent="0.2">
      <c r="A44" s="417"/>
      <c r="B44" s="417"/>
      <c r="C44" s="417"/>
      <c r="D44" s="24"/>
      <c r="E44" s="418"/>
      <c r="F44" s="445"/>
      <c r="G44" s="417"/>
      <c r="H44" s="458"/>
      <c r="I44" s="22"/>
      <c r="J44" s="22"/>
      <c r="K44" s="22"/>
      <c r="L44" s="22"/>
      <c r="M44" s="22"/>
      <c r="N44" s="22"/>
    </row>
    <row r="45" spans="1:14" ht="57" customHeight="1" x14ac:dyDescent="0.2">
      <c r="A45" s="417"/>
      <c r="B45" s="417"/>
      <c r="C45" s="417"/>
      <c r="D45" s="24"/>
      <c r="E45" s="418"/>
      <c r="F45" s="445"/>
      <c r="G45" s="417"/>
      <c r="H45" s="458"/>
      <c r="I45" s="22"/>
      <c r="J45" s="22"/>
      <c r="K45" s="22"/>
      <c r="L45" s="22"/>
      <c r="M45" s="22"/>
      <c r="N45" s="22"/>
    </row>
    <row r="46" spans="1:14" ht="83.45" customHeight="1" x14ac:dyDescent="0.2">
      <c r="A46" s="417"/>
      <c r="B46" s="417"/>
      <c r="C46" s="417"/>
      <c r="D46" s="24"/>
      <c r="E46" s="418"/>
      <c r="F46" s="445"/>
      <c r="G46" s="417"/>
      <c r="H46" s="458"/>
      <c r="I46" s="22"/>
      <c r="J46" s="22"/>
      <c r="K46" s="22"/>
      <c r="L46" s="22"/>
      <c r="M46" s="22"/>
      <c r="N46" s="22"/>
    </row>
    <row r="47" spans="1:14" ht="136.9" customHeight="1" x14ac:dyDescent="0.2">
      <c r="A47" s="417"/>
      <c r="B47" s="417"/>
      <c r="C47" s="417"/>
      <c r="D47" s="24"/>
      <c r="E47" s="418"/>
      <c r="F47" s="445"/>
      <c r="G47" s="417"/>
      <c r="H47" s="458"/>
      <c r="I47" s="22"/>
      <c r="J47" s="22"/>
      <c r="K47" s="22"/>
      <c r="L47" s="22"/>
      <c r="M47" s="22"/>
      <c r="N47" s="22"/>
    </row>
    <row r="48" spans="1:14" ht="99.6" customHeight="1" x14ac:dyDescent="0.2">
      <c r="A48" s="417"/>
      <c r="B48" s="417"/>
      <c r="C48" s="417"/>
      <c r="D48" s="24"/>
      <c r="E48" s="418"/>
      <c r="F48" s="445"/>
      <c r="G48" s="417"/>
      <c r="H48" s="458"/>
      <c r="I48" s="22"/>
      <c r="J48" s="22"/>
      <c r="K48" s="22"/>
      <c r="L48" s="22"/>
      <c r="M48" s="22"/>
      <c r="N48" s="22"/>
    </row>
    <row r="49" spans="1:14" ht="96.6" customHeight="1" x14ac:dyDescent="0.2">
      <c r="A49" s="417"/>
      <c r="B49" s="417"/>
      <c r="C49" s="417"/>
      <c r="D49" s="24"/>
      <c r="E49" s="418"/>
      <c r="F49" s="445"/>
      <c r="G49" s="417"/>
      <c r="H49" s="458"/>
      <c r="I49" s="22"/>
      <c r="J49" s="22"/>
      <c r="K49" s="22"/>
      <c r="L49" s="22"/>
      <c r="M49" s="22"/>
      <c r="N49" s="22"/>
    </row>
    <row r="50" spans="1:14" ht="88.9" customHeight="1" x14ac:dyDescent="0.2">
      <c r="A50" s="417"/>
      <c r="B50" s="417"/>
      <c r="C50" s="417"/>
      <c r="D50" s="24"/>
      <c r="E50" s="418"/>
      <c r="F50" s="445"/>
      <c r="G50" s="417"/>
      <c r="H50" s="458"/>
      <c r="I50" s="22"/>
      <c r="J50" s="22"/>
      <c r="K50" s="22"/>
      <c r="L50" s="22"/>
      <c r="M50" s="22"/>
      <c r="N50" s="22"/>
    </row>
    <row r="51" spans="1:14" ht="55.15" customHeight="1" x14ac:dyDescent="0.2">
      <c r="A51" s="417"/>
      <c r="B51" s="417"/>
      <c r="C51" s="417"/>
      <c r="D51" s="24"/>
      <c r="E51" s="418"/>
      <c r="F51" s="446"/>
      <c r="G51" s="417"/>
      <c r="H51" s="458"/>
      <c r="I51" s="22"/>
      <c r="J51" s="22"/>
      <c r="K51" s="22"/>
      <c r="L51" s="22"/>
      <c r="M51" s="22"/>
      <c r="N51" s="22"/>
    </row>
    <row r="52" spans="1:14" ht="12.75" x14ac:dyDescent="0.2">
      <c r="A52" s="417"/>
      <c r="B52" s="417"/>
      <c r="C52" s="22"/>
      <c r="D52" s="24"/>
      <c r="E52" s="418"/>
      <c r="F52" s="444" t="s">
        <v>254</v>
      </c>
      <c r="G52" s="417"/>
      <c r="H52" s="458"/>
      <c r="I52" s="22"/>
      <c r="J52" s="22"/>
      <c r="K52" s="22"/>
      <c r="L52" s="22"/>
      <c r="M52" s="22"/>
      <c r="N52" s="22"/>
    </row>
    <row r="53" spans="1:14" ht="111.6" customHeight="1" x14ac:dyDescent="0.2">
      <c r="A53" s="417"/>
      <c r="B53" s="417"/>
      <c r="C53" s="22"/>
      <c r="D53" s="24"/>
      <c r="E53" s="418"/>
      <c r="F53" s="445"/>
      <c r="G53" s="417"/>
      <c r="H53" s="458"/>
      <c r="I53" s="22"/>
      <c r="J53" s="22"/>
      <c r="K53" s="22"/>
      <c r="L53" s="22"/>
      <c r="M53" s="22"/>
      <c r="N53" s="22"/>
    </row>
    <row r="54" spans="1:14" ht="189" customHeight="1" x14ac:dyDescent="0.2">
      <c r="A54" s="417"/>
      <c r="B54" s="417"/>
      <c r="C54" s="22"/>
      <c r="D54" s="24"/>
      <c r="E54" s="418"/>
      <c r="F54" s="445"/>
      <c r="G54" s="417"/>
      <c r="H54" s="458"/>
      <c r="I54" s="22"/>
      <c r="J54" s="22"/>
      <c r="K54" s="22"/>
      <c r="L54" s="22"/>
      <c r="M54" s="22"/>
      <c r="N54" s="22"/>
    </row>
    <row r="55" spans="1:14" ht="12.75" x14ac:dyDescent="0.2">
      <c r="A55" s="417"/>
      <c r="B55" s="417"/>
      <c r="C55" s="22"/>
      <c r="D55" s="24"/>
      <c r="E55" s="418"/>
      <c r="F55" s="445"/>
      <c r="G55" s="417"/>
      <c r="H55" s="459"/>
      <c r="I55" s="22"/>
      <c r="J55" s="22"/>
      <c r="K55" s="22"/>
      <c r="L55" s="22"/>
      <c r="M55" s="22"/>
      <c r="N55" s="22"/>
    </row>
    <row r="56" spans="1:14" ht="63.75" customHeight="1" x14ac:dyDescent="0.2">
      <c r="A56" s="417"/>
      <c r="B56" s="417"/>
      <c r="C56" s="22"/>
      <c r="D56" s="24"/>
      <c r="E56" s="418"/>
      <c r="F56" s="446"/>
      <c r="G56" s="417"/>
      <c r="H56" s="22"/>
      <c r="I56" s="22"/>
      <c r="J56" s="22"/>
      <c r="K56" s="22"/>
      <c r="L56" s="22"/>
      <c r="M56" s="22"/>
      <c r="N56" s="22"/>
    </row>
    <row r="57" spans="1:14" s="156" customFormat="1" ht="74.45" customHeight="1" x14ac:dyDescent="0.25">
      <c r="A57" s="417"/>
      <c r="B57" s="417"/>
      <c r="C57" s="22"/>
      <c r="D57" s="24"/>
      <c r="E57" s="418"/>
      <c r="F57" s="418" t="s">
        <v>267</v>
      </c>
      <c r="G57" s="417"/>
      <c r="H57" s="417"/>
      <c r="I57" s="22"/>
      <c r="J57" s="22"/>
      <c r="K57" s="22"/>
      <c r="L57" s="22"/>
      <c r="M57" s="22"/>
      <c r="N57" s="22"/>
    </row>
    <row r="58" spans="1:14" ht="12.75" x14ac:dyDescent="0.2">
      <c r="A58" s="417"/>
      <c r="B58" s="417"/>
      <c r="C58" s="22"/>
      <c r="D58" s="24"/>
      <c r="E58" s="418"/>
      <c r="F58" s="418"/>
      <c r="G58" s="417"/>
      <c r="H58" s="417"/>
      <c r="I58" s="22"/>
      <c r="J58" s="22"/>
      <c r="K58" s="22"/>
      <c r="L58" s="22"/>
      <c r="M58" s="22"/>
      <c r="N58" s="22"/>
    </row>
    <row r="59" spans="1:14" ht="12.75" x14ac:dyDescent="0.2">
      <c r="A59" s="417"/>
      <c r="B59" s="417"/>
      <c r="C59" s="22"/>
      <c r="D59" s="24"/>
      <c r="E59" s="418"/>
      <c r="F59" s="418"/>
      <c r="G59" s="417"/>
      <c r="H59" s="417"/>
      <c r="I59" s="22"/>
      <c r="J59" s="22"/>
      <c r="K59" s="22"/>
      <c r="L59" s="22"/>
      <c r="M59" s="22"/>
      <c r="N59" s="22"/>
    </row>
    <row r="60" spans="1:14" ht="12.75" x14ac:dyDescent="0.2">
      <c r="A60" s="417"/>
      <c r="B60" s="417"/>
      <c r="C60" s="22"/>
      <c r="D60" s="24"/>
      <c r="E60" s="418"/>
      <c r="F60" s="418"/>
      <c r="G60" s="417"/>
      <c r="H60" s="417"/>
      <c r="I60" s="22"/>
      <c r="J60" s="22"/>
      <c r="K60" s="22"/>
      <c r="L60" s="22"/>
      <c r="M60" s="22"/>
      <c r="N60" s="22"/>
    </row>
    <row r="61" spans="1:14" ht="12.75" x14ac:dyDescent="0.2">
      <c r="A61" s="417"/>
      <c r="B61" s="417"/>
      <c r="C61" s="22"/>
      <c r="D61" s="24"/>
      <c r="E61" s="418"/>
      <c r="F61" s="418"/>
      <c r="G61" s="417"/>
      <c r="H61" s="417"/>
      <c r="I61" s="22"/>
      <c r="J61" s="22"/>
      <c r="K61" s="22"/>
      <c r="L61" s="22"/>
      <c r="M61" s="22"/>
      <c r="N61" s="22"/>
    </row>
    <row r="62" spans="1:14" ht="12.75" x14ac:dyDescent="0.2">
      <c r="A62" s="417"/>
      <c r="B62" s="417"/>
      <c r="C62" s="22"/>
      <c r="D62" s="24"/>
      <c r="E62" s="418"/>
      <c r="F62" s="418"/>
      <c r="G62" s="417"/>
      <c r="H62" s="417"/>
      <c r="I62" s="22"/>
      <c r="J62" s="22"/>
      <c r="K62" s="22"/>
      <c r="L62" s="22"/>
      <c r="M62" s="22"/>
      <c r="N62" s="22"/>
    </row>
    <row r="63" spans="1:14" ht="68.45" customHeight="1" x14ac:dyDescent="0.2">
      <c r="A63" s="417"/>
      <c r="B63" s="417"/>
      <c r="C63" s="22"/>
      <c r="D63" s="24"/>
      <c r="E63" s="418"/>
      <c r="F63" s="418"/>
      <c r="G63" s="417"/>
      <c r="H63" s="417"/>
      <c r="I63" s="22"/>
      <c r="J63" s="22"/>
      <c r="K63" s="22"/>
      <c r="L63" s="22"/>
      <c r="M63" s="22"/>
      <c r="N63" s="22"/>
    </row>
    <row r="64" spans="1:14" ht="76.5" x14ac:dyDescent="0.2">
      <c r="A64" s="421">
        <v>4</v>
      </c>
      <c r="B64" s="421" t="s">
        <v>271</v>
      </c>
      <c r="C64" s="420" t="s">
        <v>272</v>
      </c>
      <c r="D64" s="30" t="s">
        <v>199</v>
      </c>
      <c r="E64" s="420" t="s">
        <v>273</v>
      </c>
      <c r="F64" s="30" t="s">
        <v>274</v>
      </c>
      <c r="G64" s="434" t="s">
        <v>275</v>
      </c>
      <c r="H64" s="434"/>
      <c r="I64" s="434"/>
      <c r="J64" s="434"/>
      <c r="K64" s="434"/>
      <c r="L64" s="434"/>
      <c r="M64" s="434"/>
      <c r="N64" s="434"/>
    </row>
    <row r="65" spans="1:14" ht="76.5" x14ac:dyDescent="0.2">
      <c r="A65" s="421"/>
      <c r="B65" s="421"/>
      <c r="C65" s="420"/>
      <c r="D65" s="30"/>
      <c r="E65" s="420"/>
      <c r="F65" s="30" t="s">
        <v>276</v>
      </c>
      <c r="G65" s="436"/>
      <c r="H65" s="435"/>
      <c r="I65" s="435"/>
      <c r="J65" s="435"/>
      <c r="K65" s="435"/>
      <c r="L65" s="435"/>
      <c r="M65" s="435"/>
      <c r="N65" s="435"/>
    </row>
    <row r="66" spans="1:14" ht="54.6" customHeight="1" x14ac:dyDescent="0.2">
      <c r="A66" s="421"/>
      <c r="B66" s="421"/>
      <c r="C66" s="420"/>
      <c r="D66" s="30"/>
      <c r="E66" s="420"/>
      <c r="F66" s="30"/>
      <c r="G66" s="436"/>
      <c r="H66" s="434"/>
      <c r="I66" s="141"/>
      <c r="J66" s="141"/>
      <c r="K66" s="141"/>
      <c r="L66" s="141"/>
      <c r="M66" s="141"/>
      <c r="N66" s="141"/>
    </row>
    <row r="67" spans="1:14" ht="12.75" x14ac:dyDescent="0.2">
      <c r="A67" s="421"/>
      <c r="B67" s="421"/>
      <c r="C67" s="420"/>
      <c r="D67" s="30"/>
      <c r="E67" s="420"/>
      <c r="F67" s="30"/>
      <c r="G67" s="436"/>
      <c r="H67" s="436"/>
      <c r="I67" s="141"/>
      <c r="J67" s="141"/>
      <c r="K67" s="141"/>
      <c r="L67" s="141"/>
      <c r="M67" s="141"/>
      <c r="N67" s="141"/>
    </row>
    <row r="68" spans="1:14" ht="234" customHeight="1" x14ac:dyDescent="0.2">
      <c r="A68" s="421"/>
      <c r="B68" s="421"/>
      <c r="C68" s="420"/>
      <c r="D68" s="30"/>
      <c r="E68" s="420"/>
      <c r="F68" s="30" t="s">
        <v>276</v>
      </c>
      <c r="G68" s="436"/>
      <c r="H68" s="435"/>
      <c r="I68" s="141"/>
      <c r="J68" s="141"/>
      <c r="K68" s="141"/>
      <c r="L68" s="141"/>
      <c r="M68" s="141"/>
      <c r="N68" s="141"/>
    </row>
    <row r="69" spans="1:14" ht="39.6" customHeight="1" x14ac:dyDescent="0.2">
      <c r="A69" s="421"/>
      <c r="B69" s="421"/>
      <c r="C69" s="420"/>
      <c r="D69" s="30"/>
      <c r="E69" s="420"/>
      <c r="F69" s="30" t="s">
        <v>276</v>
      </c>
      <c r="G69" s="436"/>
      <c r="H69" s="143"/>
      <c r="I69" s="143"/>
      <c r="J69" s="143"/>
      <c r="K69" s="143"/>
      <c r="L69" s="143"/>
      <c r="M69" s="143"/>
      <c r="N69" s="143"/>
    </row>
    <row r="70" spans="1:14" ht="63.75" x14ac:dyDescent="0.2">
      <c r="A70" s="421"/>
      <c r="B70" s="421"/>
      <c r="C70" s="420"/>
      <c r="D70" s="30"/>
      <c r="E70" s="420"/>
      <c r="F70" s="30" t="s">
        <v>286</v>
      </c>
      <c r="G70" s="436"/>
      <c r="H70" s="143"/>
      <c r="I70" s="143"/>
      <c r="J70" s="143"/>
      <c r="K70" s="143"/>
      <c r="L70" s="143"/>
      <c r="M70" s="143"/>
      <c r="N70" s="143"/>
    </row>
    <row r="71" spans="1:14" ht="52.9" customHeight="1" x14ac:dyDescent="0.2">
      <c r="A71" s="421"/>
      <c r="B71" s="421"/>
      <c r="C71" s="420"/>
      <c r="D71" s="30"/>
      <c r="E71" s="420"/>
      <c r="F71" s="30" t="s">
        <v>287</v>
      </c>
      <c r="G71" s="435"/>
      <c r="H71" s="23"/>
      <c r="I71" s="23"/>
      <c r="J71" s="23"/>
      <c r="K71" s="23"/>
      <c r="L71" s="23"/>
      <c r="M71" s="23"/>
      <c r="N71" s="23"/>
    </row>
    <row r="72" spans="1:14" ht="141" customHeight="1" x14ac:dyDescent="0.2">
      <c r="A72" s="416">
        <v>5</v>
      </c>
      <c r="B72" s="416" t="s">
        <v>289</v>
      </c>
      <c r="C72" s="415" t="s">
        <v>290</v>
      </c>
      <c r="D72" s="37" t="s">
        <v>291</v>
      </c>
      <c r="E72" s="415" t="s">
        <v>292</v>
      </c>
      <c r="F72" s="431" t="s">
        <v>293</v>
      </c>
      <c r="G72" s="416" t="s">
        <v>294</v>
      </c>
      <c r="H72" s="437"/>
      <c r="I72" s="38"/>
      <c r="J72" s="38"/>
      <c r="K72" s="38"/>
      <c r="L72" s="38"/>
      <c r="M72" s="38"/>
      <c r="N72" s="38"/>
    </row>
    <row r="73" spans="1:14" ht="57" customHeight="1" x14ac:dyDescent="0.2">
      <c r="A73" s="416"/>
      <c r="B73" s="416"/>
      <c r="C73" s="415"/>
      <c r="D73" s="37"/>
      <c r="E73" s="415"/>
      <c r="F73" s="432"/>
      <c r="G73" s="416"/>
      <c r="H73" s="438"/>
      <c r="I73" s="38"/>
      <c r="J73" s="38"/>
      <c r="K73" s="38"/>
      <c r="L73" s="38"/>
      <c r="M73" s="38"/>
      <c r="N73" s="38"/>
    </row>
    <row r="74" spans="1:14" ht="333" customHeight="1" x14ac:dyDescent="0.2">
      <c r="A74" s="416"/>
      <c r="B74" s="416"/>
      <c r="C74" s="415"/>
      <c r="D74" s="37"/>
      <c r="E74" s="415"/>
      <c r="F74" s="433"/>
      <c r="G74" s="416"/>
      <c r="H74" s="439"/>
      <c r="I74" s="38"/>
      <c r="J74" s="38"/>
      <c r="K74" s="38"/>
      <c r="L74" s="38"/>
      <c r="M74" s="38"/>
      <c r="N74" s="38"/>
    </row>
    <row r="75" spans="1:14" ht="66" customHeight="1" x14ac:dyDescent="0.2">
      <c r="A75" s="416"/>
      <c r="B75" s="416"/>
      <c r="C75" s="415"/>
      <c r="D75" s="37"/>
      <c r="E75" s="415"/>
      <c r="F75" s="37" t="s">
        <v>307</v>
      </c>
      <c r="G75" s="416"/>
      <c r="H75" s="437"/>
      <c r="I75" s="38"/>
      <c r="J75" s="38"/>
      <c r="K75" s="38"/>
      <c r="L75" s="38"/>
      <c r="M75" s="38"/>
      <c r="N75" s="38"/>
    </row>
    <row r="76" spans="1:14" ht="74.45" customHeight="1" x14ac:dyDescent="0.2">
      <c r="A76" s="416"/>
      <c r="B76" s="416"/>
      <c r="C76" s="415"/>
      <c r="D76" s="37"/>
      <c r="E76" s="415"/>
      <c r="F76" s="44"/>
      <c r="G76" s="416"/>
      <c r="H76" s="439"/>
      <c r="I76" s="38"/>
      <c r="J76" s="38"/>
      <c r="K76" s="38"/>
      <c r="L76" s="38"/>
      <c r="M76" s="38"/>
      <c r="N76" s="38"/>
    </row>
    <row r="77" spans="1:14" ht="74.45" customHeight="1" x14ac:dyDescent="0.2">
      <c r="A77" s="416"/>
      <c r="B77" s="416"/>
      <c r="C77" s="415"/>
      <c r="D77" s="37"/>
      <c r="E77" s="415"/>
      <c r="F77" s="37" t="s">
        <v>308</v>
      </c>
      <c r="G77" s="416"/>
      <c r="H77" s="133"/>
      <c r="I77" s="133"/>
      <c r="J77" s="135"/>
      <c r="K77" s="133"/>
      <c r="L77" s="133"/>
      <c r="M77" s="133"/>
      <c r="N77" s="133"/>
    </row>
    <row r="78" spans="1:14" ht="13.15" customHeight="1" x14ac:dyDescent="0.2">
      <c r="A78" s="416"/>
      <c r="B78" s="416"/>
      <c r="C78" s="415"/>
      <c r="D78" s="37"/>
      <c r="E78" s="415"/>
      <c r="F78" s="37"/>
      <c r="G78" s="416"/>
      <c r="H78" s="133"/>
      <c r="I78" s="133"/>
      <c r="J78" s="135"/>
      <c r="K78" s="133"/>
      <c r="L78" s="133"/>
      <c r="M78" s="133"/>
      <c r="N78" s="133"/>
    </row>
    <row r="79" spans="1:14" ht="66" customHeight="1" x14ac:dyDescent="0.2">
      <c r="A79" s="416"/>
      <c r="B79" s="416"/>
      <c r="C79" s="415"/>
      <c r="D79" s="37"/>
      <c r="E79" s="415"/>
      <c r="F79" s="37"/>
      <c r="G79" s="416"/>
      <c r="H79" s="133"/>
      <c r="I79" s="133"/>
      <c r="J79" s="135"/>
      <c r="K79" s="133"/>
      <c r="L79" s="133"/>
      <c r="M79" s="133"/>
      <c r="N79" s="133"/>
    </row>
    <row r="80" spans="1:14" ht="66" customHeight="1" x14ac:dyDescent="0.2">
      <c r="A80" s="416"/>
      <c r="B80" s="416"/>
      <c r="C80" s="415"/>
      <c r="D80" s="37"/>
      <c r="E80" s="415"/>
      <c r="F80" s="37"/>
      <c r="G80" s="416"/>
      <c r="H80" s="133"/>
      <c r="I80" s="133"/>
      <c r="J80" s="135"/>
      <c r="K80" s="133"/>
      <c r="L80" s="133"/>
      <c r="M80" s="133"/>
      <c r="N80" s="133"/>
    </row>
    <row r="81" spans="1:14" ht="12.75" x14ac:dyDescent="0.2">
      <c r="A81" s="416"/>
      <c r="B81" s="416"/>
      <c r="C81" s="415"/>
      <c r="D81" s="37"/>
      <c r="E81" s="415"/>
      <c r="F81" s="37"/>
      <c r="G81" s="416"/>
      <c r="H81" s="133"/>
      <c r="I81" s="133"/>
      <c r="J81" s="135"/>
      <c r="K81" s="133"/>
      <c r="L81" s="133"/>
      <c r="M81" s="133"/>
      <c r="N81" s="133"/>
    </row>
    <row r="82" spans="1:14" ht="92.45" customHeight="1" x14ac:dyDescent="0.2">
      <c r="A82" s="416"/>
      <c r="B82" s="416"/>
      <c r="C82" s="415"/>
      <c r="D82" s="37"/>
      <c r="E82" s="415"/>
      <c r="F82" s="37"/>
      <c r="G82" s="416"/>
      <c r="H82" s="133"/>
      <c r="I82" s="138"/>
      <c r="J82" s="140"/>
      <c r="K82" s="138"/>
      <c r="L82" s="138"/>
      <c r="M82" s="138"/>
      <c r="N82" s="138"/>
    </row>
    <row r="83" spans="1:14" ht="127.9" customHeight="1" x14ac:dyDescent="0.2">
      <c r="A83" s="416"/>
      <c r="B83" s="416"/>
      <c r="C83" s="415"/>
      <c r="D83" s="37"/>
      <c r="E83" s="415"/>
      <c r="F83" s="37"/>
      <c r="G83" s="416"/>
      <c r="H83" s="133"/>
      <c r="I83" s="133"/>
      <c r="J83" s="135"/>
      <c r="K83" s="133"/>
      <c r="L83" s="133"/>
      <c r="M83" s="133"/>
      <c r="N83" s="133"/>
    </row>
    <row r="84" spans="1:14" ht="130.15" customHeight="1" x14ac:dyDescent="0.2">
      <c r="A84" s="416"/>
      <c r="B84" s="416"/>
      <c r="C84" s="415"/>
      <c r="D84" s="37"/>
      <c r="E84" s="415"/>
      <c r="F84" s="37" t="s">
        <v>323</v>
      </c>
      <c r="G84" s="416"/>
      <c r="H84" s="437"/>
      <c r="I84" s="38"/>
      <c r="J84" s="38"/>
      <c r="K84" s="38"/>
      <c r="L84" s="38"/>
      <c r="M84" s="38"/>
      <c r="N84" s="38"/>
    </row>
    <row r="85" spans="1:14" ht="219.6" customHeight="1" x14ac:dyDescent="0.2">
      <c r="A85" s="416"/>
      <c r="B85" s="416"/>
      <c r="C85" s="415"/>
      <c r="D85" s="37" t="s">
        <v>324</v>
      </c>
      <c r="E85" s="415"/>
      <c r="F85" s="40" t="s">
        <v>325</v>
      </c>
      <c r="G85" s="416"/>
      <c r="H85" s="438"/>
      <c r="I85" s="38"/>
      <c r="J85" s="38"/>
      <c r="K85" s="38"/>
      <c r="L85" s="38"/>
      <c r="M85" s="38"/>
      <c r="N85" s="38"/>
    </row>
    <row r="86" spans="1:14" ht="110.45" customHeight="1" x14ac:dyDescent="0.2">
      <c r="A86" s="416"/>
      <c r="B86" s="416"/>
      <c r="C86" s="415"/>
      <c r="D86" s="37" t="s">
        <v>326</v>
      </c>
      <c r="E86" s="415"/>
      <c r="F86" s="40"/>
      <c r="G86" s="416"/>
      <c r="H86" s="439"/>
      <c r="I86" s="38"/>
      <c r="J86" s="38"/>
      <c r="K86" s="38"/>
      <c r="L86" s="38"/>
      <c r="M86" s="38"/>
      <c r="N86" s="38"/>
    </row>
    <row r="87" spans="1:14" ht="92.45" customHeight="1" x14ac:dyDescent="0.2">
      <c r="A87" s="428">
        <v>6</v>
      </c>
      <c r="B87" s="429" t="s">
        <v>327</v>
      </c>
      <c r="C87" s="413" t="s">
        <v>328</v>
      </c>
      <c r="D87" s="413" t="s">
        <v>324</v>
      </c>
      <c r="E87" s="429" t="s">
        <v>329</v>
      </c>
      <c r="F87" s="443" t="s">
        <v>330</v>
      </c>
      <c r="G87" s="428" t="s">
        <v>331</v>
      </c>
      <c r="H87" s="21"/>
      <c r="I87" s="21"/>
      <c r="J87" s="21"/>
      <c r="K87" s="21"/>
      <c r="L87" s="21"/>
      <c r="M87" s="21"/>
      <c r="N87" s="21"/>
    </row>
    <row r="88" spans="1:14" ht="52.9" customHeight="1" x14ac:dyDescent="0.2">
      <c r="A88" s="428"/>
      <c r="B88" s="430"/>
      <c r="C88" s="413"/>
      <c r="D88" s="413"/>
      <c r="E88" s="430"/>
      <c r="F88" s="442"/>
      <c r="G88" s="428"/>
      <c r="H88" s="21"/>
      <c r="I88" s="21"/>
      <c r="J88" s="21"/>
      <c r="K88" s="21"/>
      <c r="L88" s="21"/>
      <c r="M88" s="21"/>
      <c r="N88" s="21"/>
    </row>
    <row r="89" spans="1:14" ht="12.75" x14ac:dyDescent="0.2">
      <c r="A89" s="428"/>
      <c r="B89" s="430"/>
      <c r="C89" s="413"/>
      <c r="D89" s="413"/>
      <c r="E89" s="430"/>
      <c r="F89" s="413" t="s">
        <v>332</v>
      </c>
      <c r="G89" s="428"/>
      <c r="H89" s="428"/>
      <c r="I89" s="21"/>
      <c r="J89" s="21"/>
      <c r="K89" s="21"/>
      <c r="L89" s="21"/>
      <c r="M89" s="21"/>
      <c r="N89" s="21"/>
    </row>
    <row r="90" spans="1:14" ht="25.5" customHeight="1" x14ac:dyDescent="0.2">
      <c r="A90" s="428"/>
      <c r="B90" s="430"/>
      <c r="C90" s="413"/>
      <c r="D90" s="413"/>
      <c r="E90" s="430"/>
      <c r="F90" s="413"/>
      <c r="G90" s="428"/>
      <c r="H90" s="428"/>
      <c r="I90" s="21"/>
      <c r="J90" s="21"/>
      <c r="K90" s="21"/>
      <c r="L90" s="21"/>
      <c r="M90" s="21"/>
      <c r="N90" s="21"/>
    </row>
    <row r="91" spans="1:14" ht="12.75" x14ac:dyDescent="0.2">
      <c r="A91" s="428"/>
      <c r="B91" s="430"/>
      <c r="C91" s="413"/>
      <c r="D91" s="413"/>
      <c r="E91" s="430"/>
      <c r="F91" s="413"/>
      <c r="G91" s="428"/>
      <c r="H91" s="429"/>
      <c r="I91" s="21"/>
      <c r="J91" s="21"/>
      <c r="K91" s="21"/>
      <c r="L91" s="21"/>
      <c r="M91" s="21"/>
      <c r="N91" s="21"/>
    </row>
    <row r="92" spans="1:14" ht="12.75" x14ac:dyDescent="0.2">
      <c r="A92" s="428"/>
      <c r="B92" s="430"/>
      <c r="C92" s="413"/>
      <c r="D92" s="413"/>
      <c r="E92" s="430"/>
      <c r="F92" s="413"/>
      <c r="G92" s="428"/>
      <c r="H92" s="430"/>
      <c r="I92" s="21"/>
      <c r="J92" s="21"/>
      <c r="K92" s="21"/>
      <c r="L92" s="21"/>
      <c r="M92" s="21"/>
      <c r="N92" s="21"/>
    </row>
    <row r="93" spans="1:14" ht="12.75" x14ac:dyDescent="0.2">
      <c r="A93" s="428"/>
      <c r="B93" s="430"/>
      <c r="C93" s="413"/>
      <c r="D93" s="413"/>
      <c r="E93" s="430"/>
      <c r="F93" s="413"/>
      <c r="G93" s="428"/>
      <c r="H93" s="430"/>
      <c r="I93" s="21"/>
      <c r="J93" s="21"/>
      <c r="K93" s="21"/>
      <c r="L93" s="21"/>
      <c r="M93" s="21"/>
      <c r="N93" s="21"/>
    </row>
    <row r="94" spans="1:14" ht="12.75" x14ac:dyDescent="0.2">
      <c r="A94" s="428"/>
      <c r="B94" s="430"/>
      <c r="C94" s="413"/>
      <c r="D94" s="413"/>
      <c r="E94" s="430"/>
      <c r="F94" s="413"/>
      <c r="G94" s="428"/>
      <c r="H94" s="430"/>
      <c r="I94" s="21"/>
      <c r="J94" s="21"/>
      <c r="K94" s="21"/>
      <c r="L94" s="21"/>
      <c r="M94" s="21"/>
      <c r="N94" s="21"/>
    </row>
    <row r="95" spans="1:14" ht="96.6" customHeight="1" x14ac:dyDescent="0.2">
      <c r="A95" s="428"/>
      <c r="B95" s="430"/>
      <c r="C95" s="413"/>
      <c r="D95" s="413"/>
      <c r="E95" s="430"/>
      <c r="F95" s="413"/>
      <c r="G95" s="428"/>
      <c r="H95" s="440"/>
      <c r="I95" s="21"/>
      <c r="J95" s="21"/>
      <c r="K95" s="21"/>
      <c r="L95" s="21"/>
      <c r="M95" s="21"/>
      <c r="N95" s="21"/>
    </row>
    <row r="96" spans="1:14" ht="95.45" customHeight="1" x14ac:dyDescent="0.2">
      <c r="A96" s="428"/>
      <c r="B96" s="430"/>
      <c r="C96" s="413"/>
      <c r="D96" s="413"/>
      <c r="E96" s="430"/>
      <c r="F96" s="413"/>
      <c r="G96" s="428"/>
      <c r="H96" s="429"/>
      <c r="I96" s="42"/>
      <c r="J96" s="21"/>
      <c r="K96" s="21"/>
      <c r="L96" s="21"/>
      <c r="M96" s="21"/>
      <c r="N96" s="21"/>
    </row>
    <row r="97" spans="1:14" ht="95.45" customHeight="1" x14ac:dyDescent="0.2">
      <c r="A97" s="428"/>
      <c r="B97" s="430"/>
      <c r="C97" s="413"/>
      <c r="D97" s="29"/>
      <c r="E97" s="430"/>
      <c r="F97" s="29"/>
      <c r="G97" s="428"/>
      <c r="H97" s="440"/>
      <c r="I97" s="21"/>
      <c r="J97" s="21"/>
      <c r="K97" s="21"/>
      <c r="L97" s="21"/>
      <c r="M97" s="21"/>
      <c r="N97" s="21"/>
    </row>
    <row r="98" spans="1:14" ht="49.9" customHeight="1" x14ac:dyDescent="0.2">
      <c r="A98" s="428"/>
      <c r="B98" s="430"/>
      <c r="C98" s="413"/>
      <c r="D98" s="29"/>
      <c r="E98" s="430"/>
      <c r="F98" s="443" t="s">
        <v>343</v>
      </c>
      <c r="G98" s="428"/>
      <c r="H98" s="21"/>
      <c r="I98" s="21"/>
      <c r="J98" s="21"/>
      <c r="K98" s="21"/>
      <c r="L98" s="21"/>
      <c r="M98" s="21"/>
      <c r="N98" s="21"/>
    </row>
    <row r="99" spans="1:14" ht="49.9" customHeight="1" x14ac:dyDescent="0.2">
      <c r="A99" s="428"/>
      <c r="B99" s="430"/>
      <c r="C99" s="413"/>
      <c r="D99" s="413" t="s">
        <v>196</v>
      </c>
      <c r="E99" s="430"/>
      <c r="F99" s="441"/>
      <c r="G99" s="428"/>
      <c r="H99" s="21"/>
      <c r="I99" s="21"/>
      <c r="J99" s="21"/>
      <c r="K99" s="21"/>
      <c r="L99" s="21"/>
      <c r="M99" s="21"/>
      <c r="N99" s="21"/>
    </row>
    <row r="100" spans="1:14" ht="129" customHeight="1" x14ac:dyDescent="0.2">
      <c r="A100" s="428"/>
      <c r="B100" s="430"/>
      <c r="C100" s="413"/>
      <c r="D100" s="413"/>
      <c r="E100" s="430"/>
      <c r="F100" s="442"/>
      <c r="G100" s="428"/>
      <c r="H100" s="21"/>
      <c r="I100" s="21"/>
      <c r="J100" s="21"/>
      <c r="K100" s="21"/>
      <c r="L100" s="21"/>
      <c r="M100" s="21"/>
      <c r="N100" s="21"/>
    </row>
    <row r="101" spans="1:14" ht="114.6" customHeight="1" x14ac:dyDescent="0.2">
      <c r="A101" s="428"/>
      <c r="B101" s="430"/>
      <c r="C101" s="413"/>
      <c r="D101" s="413"/>
      <c r="E101" s="430"/>
      <c r="F101" s="413" t="s">
        <v>355</v>
      </c>
      <c r="G101" s="428"/>
      <c r="H101" s="21"/>
      <c r="I101" s="21"/>
      <c r="J101" s="21"/>
      <c r="K101" s="21"/>
      <c r="L101" s="21"/>
      <c r="M101" s="21"/>
      <c r="N101" s="21"/>
    </row>
    <row r="102" spans="1:14" ht="143.44999999999999" customHeight="1" x14ac:dyDescent="0.2">
      <c r="A102" s="428"/>
      <c r="B102" s="430"/>
      <c r="C102" s="413"/>
      <c r="D102" s="413"/>
      <c r="E102" s="430"/>
      <c r="F102" s="413"/>
      <c r="G102" s="428"/>
      <c r="H102" s="429"/>
      <c r="I102" s="21"/>
      <c r="J102" s="21"/>
      <c r="K102" s="21"/>
      <c r="L102" s="21"/>
      <c r="M102" s="21"/>
      <c r="N102" s="21"/>
    </row>
    <row r="103" spans="1:14" ht="12.75" x14ac:dyDescent="0.2">
      <c r="A103" s="428"/>
      <c r="B103" s="430"/>
      <c r="C103" s="413"/>
      <c r="D103" s="413"/>
      <c r="E103" s="430"/>
      <c r="F103" s="413"/>
      <c r="G103" s="428"/>
      <c r="H103" s="440"/>
      <c r="I103" s="21"/>
      <c r="J103" s="21"/>
      <c r="K103" s="21"/>
      <c r="L103" s="21"/>
      <c r="M103" s="21"/>
      <c r="N103" s="21"/>
    </row>
    <row r="104" spans="1:14" ht="12.75" x14ac:dyDescent="0.2">
      <c r="A104" s="428"/>
      <c r="B104" s="430"/>
      <c r="C104" s="413"/>
      <c r="D104" s="413"/>
      <c r="E104" s="430"/>
      <c r="F104" s="413"/>
      <c r="G104" s="428"/>
      <c r="H104" s="21"/>
      <c r="I104" s="21"/>
      <c r="J104" s="21"/>
      <c r="K104" s="21"/>
      <c r="L104" s="21"/>
      <c r="M104" s="21"/>
      <c r="N104" s="21"/>
    </row>
    <row r="105" spans="1:14" ht="76.5" x14ac:dyDescent="0.2">
      <c r="A105" s="428"/>
      <c r="B105" s="430"/>
      <c r="C105" s="413"/>
      <c r="D105" s="413" t="s">
        <v>368</v>
      </c>
      <c r="E105" s="430"/>
      <c r="F105" s="122" t="s">
        <v>369</v>
      </c>
      <c r="G105" s="428"/>
      <c r="H105" s="21"/>
      <c r="I105" s="21"/>
      <c r="J105" s="21"/>
      <c r="K105" s="21"/>
      <c r="L105" s="21"/>
      <c r="M105" s="21"/>
      <c r="N105" s="21"/>
    </row>
    <row r="106" spans="1:14" ht="38.25" customHeight="1" x14ac:dyDescent="0.2">
      <c r="A106" s="428"/>
      <c r="B106" s="430"/>
      <c r="C106" s="413"/>
      <c r="D106" s="413"/>
      <c r="E106" s="430"/>
      <c r="F106" s="441" t="s">
        <v>370</v>
      </c>
      <c r="G106" s="428"/>
      <c r="H106" s="429"/>
      <c r="I106" s="21"/>
      <c r="J106" s="21"/>
      <c r="K106" s="21"/>
      <c r="L106" s="21"/>
      <c r="M106" s="21"/>
      <c r="N106" s="21"/>
    </row>
    <row r="107" spans="1:14" ht="12.75" x14ac:dyDescent="0.2">
      <c r="A107" s="428"/>
      <c r="B107" s="430"/>
      <c r="C107" s="413"/>
      <c r="D107" s="413"/>
      <c r="E107" s="430"/>
      <c r="F107" s="442"/>
      <c r="G107" s="428"/>
      <c r="H107" s="430"/>
      <c r="I107" s="21"/>
      <c r="J107" s="21"/>
      <c r="K107" s="21"/>
      <c r="L107" s="21"/>
      <c r="M107" s="21"/>
      <c r="N107" s="21"/>
    </row>
    <row r="108" spans="1:14" ht="25.5" customHeight="1" x14ac:dyDescent="0.2">
      <c r="A108" s="428"/>
      <c r="B108" s="430"/>
      <c r="C108" s="413"/>
      <c r="D108" s="29"/>
      <c r="E108" s="430"/>
      <c r="F108" s="29" t="s">
        <v>374</v>
      </c>
      <c r="G108" s="428"/>
      <c r="H108" s="430"/>
      <c r="I108" s="21"/>
      <c r="J108" s="21"/>
      <c r="K108" s="21"/>
      <c r="L108" s="21"/>
      <c r="M108" s="21"/>
      <c r="N108" s="21"/>
    </row>
    <row r="109" spans="1:14" ht="51" x14ac:dyDescent="0.2">
      <c r="A109" s="428"/>
      <c r="B109" s="430"/>
      <c r="C109" s="413"/>
      <c r="D109" s="29"/>
      <c r="E109" s="430"/>
      <c r="F109" s="29" t="s">
        <v>375</v>
      </c>
      <c r="G109" s="428"/>
      <c r="H109" s="430"/>
      <c r="I109" s="21"/>
      <c r="J109" s="21"/>
      <c r="K109" s="21"/>
      <c r="L109" s="21"/>
      <c r="M109" s="21"/>
      <c r="N109" s="21"/>
    </row>
    <row r="110" spans="1:14" ht="12.75" x14ac:dyDescent="0.2">
      <c r="A110" s="428"/>
      <c r="B110" s="430"/>
      <c r="C110" s="29"/>
      <c r="D110" s="29"/>
      <c r="E110" s="430"/>
      <c r="F110" s="47"/>
      <c r="G110" s="428"/>
      <c r="H110" s="440"/>
      <c r="I110" s="21"/>
      <c r="J110" s="21"/>
      <c r="K110" s="21"/>
      <c r="L110" s="21"/>
      <c r="M110" s="21"/>
      <c r="N110" s="21"/>
    </row>
    <row r="111" spans="1:14" ht="175.9" customHeight="1" x14ac:dyDescent="0.2">
      <c r="A111" s="428"/>
      <c r="B111" s="430"/>
      <c r="C111" s="29"/>
      <c r="D111" s="29"/>
      <c r="E111" s="430"/>
      <c r="F111" s="15"/>
      <c r="G111" s="428"/>
      <c r="H111" s="429"/>
      <c r="I111" s="21"/>
      <c r="J111" s="21"/>
      <c r="K111" s="21"/>
      <c r="L111" s="21"/>
      <c r="M111" s="21"/>
      <c r="N111" s="21"/>
    </row>
    <row r="112" spans="1:14" ht="225.6" customHeight="1" x14ac:dyDescent="0.2">
      <c r="A112" s="428"/>
      <c r="B112" s="430"/>
      <c r="C112" s="29"/>
      <c r="D112" s="29"/>
      <c r="E112" s="430"/>
      <c r="F112" s="443" t="s">
        <v>377</v>
      </c>
      <c r="G112" s="428"/>
      <c r="H112" s="430"/>
      <c r="I112" s="21"/>
      <c r="J112" s="21"/>
      <c r="K112" s="21"/>
      <c r="L112" s="21"/>
      <c r="M112" s="21"/>
      <c r="N112" s="21"/>
    </row>
    <row r="113" spans="1:15" ht="174.6" customHeight="1" x14ac:dyDescent="0.2">
      <c r="A113" s="428"/>
      <c r="B113" s="430"/>
      <c r="C113" s="29"/>
      <c r="D113" s="29"/>
      <c r="E113" s="430"/>
      <c r="F113" s="442"/>
      <c r="G113" s="428"/>
      <c r="H113" s="430"/>
      <c r="I113" s="21"/>
      <c r="J113" s="21"/>
      <c r="K113" s="21"/>
      <c r="L113" s="21"/>
      <c r="M113" s="21"/>
      <c r="N113" s="21"/>
    </row>
    <row r="114" spans="1:15" ht="159" customHeight="1" x14ac:dyDescent="0.2">
      <c r="A114" s="428"/>
      <c r="B114" s="430"/>
      <c r="C114" s="29"/>
      <c r="D114" s="29"/>
      <c r="E114" s="430"/>
      <c r="F114" s="29" t="s">
        <v>378</v>
      </c>
      <c r="G114" s="428"/>
      <c r="H114" s="430"/>
      <c r="I114" s="21"/>
      <c r="J114" s="21"/>
      <c r="K114" s="21"/>
      <c r="L114" s="21"/>
      <c r="M114" s="21"/>
      <c r="N114" s="21"/>
    </row>
    <row r="115" spans="1:15" ht="12.75" x14ac:dyDescent="0.2">
      <c r="A115" s="428"/>
      <c r="B115" s="430"/>
      <c r="C115" s="29"/>
      <c r="D115" s="29"/>
      <c r="E115" s="430"/>
      <c r="F115" s="443" t="s">
        <v>379</v>
      </c>
      <c r="G115" s="428"/>
      <c r="H115" s="430"/>
      <c r="I115" s="21"/>
      <c r="J115" s="21"/>
      <c r="K115" s="21"/>
      <c r="L115" s="21"/>
      <c r="M115" s="21"/>
      <c r="N115" s="21"/>
    </row>
    <row r="116" spans="1:15" ht="163.9" customHeight="1" x14ac:dyDescent="0.2">
      <c r="A116" s="428"/>
      <c r="B116" s="430"/>
      <c r="C116" s="29"/>
      <c r="D116" s="29"/>
      <c r="E116" s="430"/>
      <c r="F116" s="441"/>
      <c r="G116" s="428"/>
      <c r="H116" s="430"/>
      <c r="I116" s="21"/>
      <c r="J116" s="21"/>
      <c r="K116" s="21"/>
      <c r="L116" s="21"/>
      <c r="M116" s="21"/>
      <c r="N116" s="21"/>
    </row>
    <row r="117" spans="1:15" ht="52.9" customHeight="1" x14ac:dyDescent="0.2">
      <c r="A117" s="419">
        <v>7</v>
      </c>
      <c r="B117" s="419" t="s">
        <v>380</v>
      </c>
      <c r="C117" s="414" t="s">
        <v>381</v>
      </c>
      <c r="D117" s="49" t="s">
        <v>382</v>
      </c>
      <c r="E117" s="419" t="s">
        <v>383</v>
      </c>
      <c r="F117" s="20" t="s">
        <v>384</v>
      </c>
      <c r="G117" s="419" t="s">
        <v>385</v>
      </c>
      <c r="H117" s="20"/>
      <c r="I117" s="33"/>
      <c r="J117" s="33"/>
      <c r="K117" s="33"/>
      <c r="L117" s="33"/>
      <c r="M117" s="33"/>
      <c r="N117" s="33"/>
    </row>
    <row r="118" spans="1:15" ht="57" customHeight="1" x14ac:dyDescent="0.2">
      <c r="A118" s="419"/>
      <c r="B118" s="419"/>
      <c r="C118" s="414"/>
      <c r="D118" s="49" t="s">
        <v>387</v>
      </c>
      <c r="E118" s="419"/>
      <c r="F118" s="4" t="s">
        <v>388</v>
      </c>
      <c r="G118" s="419"/>
      <c r="H118" s="419"/>
      <c r="I118" s="33"/>
      <c r="J118" s="33"/>
      <c r="K118" s="33"/>
      <c r="L118" s="33"/>
      <c r="M118" s="33"/>
      <c r="N118" s="33"/>
    </row>
    <row r="119" spans="1:15" ht="48" customHeight="1" x14ac:dyDescent="0.2">
      <c r="A119" s="419"/>
      <c r="B119" s="419"/>
      <c r="C119" s="414"/>
      <c r="D119" s="49"/>
      <c r="E119" s="419"/>
      <c r="F119" s="3" t="s">
        <v>393</v>
      </c>
      <c r="G119" s="419"/>
      <c r="H119" s="419"/>
      <c r="I119" s="33"/>
      <c r="J119" s="33"/>
      <c r="K119" s="33"/>
      <c r="L119" s="33"/>
      <c r="M119" s="33"/>
      <c r="N119" s="33"/>
    </row>
    <row r="120" spans="1:15" ht="172.9" customHeight="1" x14ac:dyDescent="0.2">
      <c r="A120" s="419"/>
      <c r="B120" s="419"/>
      <c r="C120" s="414"/>
      <c r="D120" s="49"/>
      <c r="E120" s="419"/>
      <c r="F120" s="3" t="s">
        <v>398</v>
      </c>
      <c r="G120" s="419"/>
      <c r="H120" s="397"/>
      <c r="I120" s="33"/>
      <c r="J120" s="33"/>
      <c r="K120" s="33"/>
      <c r="L120" s="33"/>
      <c r="M120" s="33"/>
      <c r="N120" s="33"/>
      <c r="O120" s="153"/>
    </row>
    <row r="121" spans="1:15" ht="24" customHeight="1" x14ac:dyDescent="0.2">
      <c r="A121" s="419"/>
      <c r="B121" s="419"/>
      <c r="C121" s="414"/>
      <c r="D121" s="49"/>
      <c r="E121" s="419"/>
      <c r="F121" s="414"/>
      <c r="G121" s="419"/>
      <c r="H121" s="398"/>
      <c r="I121" s="33"/>
      <c r="J121" s="33"/>
      <c r="K121" s="33"/>
      <c r="L121" s="33"/>
      <c r="M121" s="33"/>
      <c r="N121" s="33"/>
    </row>
    <row r="122" spans="1:15" ht="117" customHeight="1" x14ac:dyDescent="0.2">
      <c r="A122" s="419"/>
      <c r="B122" s="419"/>
      <c r="C122" s="414"/>
      <c r="D122" s="49"/>
      <c r="E122" s="419"/>
      <c r="F122" s="414"/>
      <c r="G122" s="419"/>
      <c r="H122" s="399"/>
      <c r="I122" s="33"/>
      <c r="J122" s="33"/>
      <c r="K122" s="33"/>
      <c r="L122" s="33"/>
      <c r="M122" s="33"/>
      <c r="N122" s="33"/>
    </row>
    <row r="123" spans="1:15" ht="164.45" customHeight="1" x14ac:dyDescent="0.2">
      <c r="A123" s="419"/>
      <c r="B123" s="419"/>
      <c r="C123" s="414"/>
      <c r="D123" s="49"/>
      <c r="E123" s="419"/>
      <c r="F123" s="414"/>
      <c r="G123" s="419"/>
      <c r="H123" s="20"/>
      <c r="I123" s="16"/>
      <c r="J123" s="33"/>
      <c r="K123" s="33"/>
      <c r="L123" s="33"/>
      <c r="M123" s="33"/>
      <c r="N123" s="33"/>
    </row>
    <row r="124" spans="1:15" ht="63.75" x14ac:dyDescent="0.2">
      <c r="A124" s="419"/>
      <c r="B124" s="419"/>
      <c r="C124" s="414"/>
      <c r="D124" s="49" t="s">
        <v>402</v>
      </c>
      <c r="E124" s="419"/>
      <c r="F124" s="414"/>
      <c r="G124" s="419"/>
      <c r="H124" s="20"/>
      <c r="I124" s="33"/>
      <c r="J124" s="33"/>
      <c r="K124" s="33"/>
      <c r="L124" s="33"/>
      <c r="M124" s="33"/>
      <c r="N124" s="33"/>
    </row>
    <row r="125" spans="1:15" ht="12.75" x14ac:dyDescent="0.2">
      <c r="A125" s="419"/>
      <c r="B125" s="419"/>
      <c r="C125" s="20"/>
      <c r="D125" s="20"/>
      <c r="E125" s="419"/>
      <c r="F125" s="414"/>
      <c r="G125" s="419"/>
      <c r="H125" s="20"/>
      <c r="I125" s="33"/>
      <c r="J125" s="33"/>
      <c r="K125" s="33"/>
      <c r="L125" s="33"/>
      <c r="M125" s="33"/>
      <c r="N125" s="33"/>
    </row>
    <row r="126" spans="1:15" ht="12.75" x14ac:dyDescent="0.2">
      <c r="A126" s="419"/>
      <c r="B126" s="419"/>
      <c r="C126" s="20"/>
      <c r="D126" s="20"/>
      <c r="E126" s="419"/>
      <c r="F126" s="414"/>
      <c r="G126" s="419"/>
      <c r="H126" s="20"/>
      <c r="I126" s="33"/>
      <c r="J126" s="33"/>
      <c r="K126" s="33"/>
      <c r="L126" s="33"/>
      <c r="M126" s="33"/>
      <c r="N126" s="33"/>
    </row>
    <row r="127" spans="1:15" ht="12.75" x14ac:dyDescent="0.2">
      <c r="A127" s="419"/>
      <c r="B127" s="419"/>
      <c r="C127" s="20"/>
      <c r="D127" s="20"/>
      <c r="E127" s="419"/>
      <c r="F127" s="414"/>
      <c r="G127" s="419"/>
      <c r="H127" s="20"/>
      <c r="I127" s="20"/>
      <c r="J127" s="20"/>
      <c r="K127" s="20"/>
      <c r="L127" s="20"/>
      <c r="M127" s="20"/>
      <c r="N127" s="20"/>
    </row>
    <row r="128" spans="1:15" ht="12.75" x14ac:dyDescent="0.2">
      <c r="A128" s="419"/>
      <c r="B128" s="419"/>
      <c r="C128" s="50"/>
      <c r="D128" s="5"/>
      <c r="E128" s="419"/>
      <c r="F128" s="414"/>
      <c r="G128" s="419"/>
      <c r="H128" s="20"/>
      <c r="I128" s="20"/>
      <c r="J128" s="20"/>
      <c r="K128" s="20"/>
      <c r="L128" s="20"/>
      <c r="M128" s="20"/>
      <c r="N128" s="20"/>
    </row>
    <row r="129" spans="1:14" ht="12.75" customHeight="1" x14ac:dyDescent="0.2">
      <c r="A129" s="419"/>
      <c r="B129" s="419"/>
      <c r="C129" s="50"/>
      <c r="D129" s="5"/>
      <c r="E129" s="419"/>
      <c r="F129" s="414"/>
      <c r="G129" s="419"/>
      <c r="H129" s="20"/>
      <c r="I129" s="20"/>
      <c r="J129" s="20"/>
      <c r="K129" s="20"/>
      <c r="L129" s="20"/>
      <c r="M129" s="20"/>
      <c r="N129" s="20"/>
    </row>
    <row r="130" spans="1:14" ht="57" customHeight="1" x14ac:dyDescent="0.2">
      <c r="A130" s="419"/>
      <c r="B130" s="419"/>
      <c r="C130" s="50"/>
      <c r="D130" s="5"/>
      <c r="E130" s="419"/>
      <c r="F130" s="414"/>
      <c r="G130" s="419"/>
      <c r="H130" s="20"/>
      <c r="I130" s="20"/>
      <c r="J130" s="20"/>
      <c r="K130" s="20"/>
      <c r="L130" s="20"/>
      <c r="M130" s="20"/>
      <c r="N130" s="20"/>
    </row>
  </sheetData>
  <mergeCells count="100">
    <mergeCell ref="A117:A130"/>
    <mergeCell ref="B117:B130"/>
    <mergeCell ref="C117:C124"/>
    <mergeCell ref="E117:E130"/>
    <mergeCell ref="H102:H103"/>
    <mergeCell ref="G117:G130"/>
    <mergeCell ref="H118:H119"/>
    <mergeCell ref="H120:H122"/>
    <mergeCell ref="F121:F130"/>
    <mergeCell ref="A87:A116"/>
    <mergeCell ref="B87:B116"/>
    <mergeCell ref="C87:C109"/>
    <mergeCell ref="D87:D96"/>
    <mergeCell ref="E87:E116"/>
    <mergeCell ref="D99:D104"/>
    <mergeCell ref="D105:D107"/>
    <mergeCell ref="F87:F88"/>
    <mergeCell ref="G87:G116"/>
    <mergeCell ref="F89:F96"/>
    <mergeCell ref="H89:H90"/>
    <mergeCell ref="H91:H95"/>
    <mergeCell ref="H96:H97"/>
    <mergeCell ref="F98:F100"/>
    <mergeCell ref="F101:F104"/>
    <mergeCell ref="F106:F107"/>
    <mergeCell ref="H106:H110"/>
    <mergeCell ref="H111:H116"/>
    <mergeCell ref="F112:F113"/>
    <mergeCell ref="F115:F116"/>
    <mergeCell ref="L64:L65"/>
    <mergeCell ref="A72:A86"/>
    <mergeCell ref="B72:B86"/>
    <mergeCell ref="C72:C86"/>
    <mergeCell ref="E72:E86"/>
    <mergeCell ref="F72:F74"/>
    <mergeCell ref="G72:G86"/>
    <mergeCell ref="H72:H74"/>
    <mergeCell ref="H75:H76"/>
    <mergeCell ref="H84:H86"/>
    <mergeCell ref="H64:H65"/>
    <mergeCell ref="I64:I65"/>
    <mergeCell ref="J64:J65"/>
    <mergeCell ref="K64:K65"/>
    <mergeCell ref="H66:H68"/>
    <mergeCell ref="A64:A71"/>
    <mergeCell ref="B64:B71"/>
    <mergeCell ref="C64:C71"/>
    <mergeCell ref="E64:E71"/>
    <mergeCell ref="G64:G71"/>
    <mergeCell ref="C36:C51"/>
    <mergeCell ref="F36:F42"/>
    <mergeCell ref="F57:F63"/>
    <mergeCell ref="F43:F51"/>
    <mergeCell ref="F52:F56"/>
    <mergeCell ref="A13:A27"/>
    <mergeCell ref="B13:B27"/>
    <mergeCell ref="A28:A63"/>
    <mergeCell ref="B28:B63"/>
    <mergeCell ref="E28:E63"/>
    <mergeCell ref="J20:J21"/>
    <mergeCell ref="K20:K21"/>
    <mergeCell ref="F23:F27"/>
    <mergeCell ref="H23:H27"/>
    <mergeCell ref="F28:F35"/>
    <mergeCell ref="H28:H30"/>
    <mergeCell ref="G28:G63"/>
    <mergeCell ref="H57:H63"/>
    <mergeCell ref="H37:H55"/>
    <mergeCell ref="I3:N3"/>
    <mergeCell ref="H13:H14"/>
    <mergeCell ref="C15:C22"/>
    <mergeCell ref="H15:H17"/>
    <mergeCell ref="F8:F9"/>
    <mergeCell ref="E13:E27"/>
    <mergeCell ref="F13:F17"/>
    <mergeCell ref="G13:G27"/>
    <mergeCell ref="G5:G12"/>
    <mergeCell ref="H5:H6"/>
    <mergeCell ref="L20:L21"/>
    <mergeCell ref="M20:M21"/>
    <mergeCell ref="N20:N21"/>
    <mergeCell ref="F18:F21"/>
    <mergeCell ref="H20:H21"/>
    <mergeCell ref="I20:I21"/>
    <mergeCell ref="M64:M65"/>
    <mergeCell ref="N64:N65"/>
    <mergeCell ref="A1:F1"/>
    <mergeCell ref="A2:F2"/>
    <mergeCell ref="A3:A4"/>
    <mergeCell ref="B3:B4"/>
    <mergeCell ref="C3:C4"/>
    <mergeCell ref="D3:D4"/>
    <mergeCell ref="E3:E4"/>
    <mergeCell ref="F3:F4"/>
    <mergeCell ref="A5:A12"/>
    <mergeCell ref="B5:B12"/>
    <mergeCell ref="C5:C12"/>
    <mergeCell ref="E5:E12"/>
    <mergeCell ref="G3:G4"/>
    <mergeCell ref="H3:H4"/>
  </mergeCells>
  <dataValidations count="6">
    <dataValidation allowBlank="1" showInputMessage="1" showErrorMessage="1" prompt="REGISTRAR EL ENTREGABLE " sqref="L4"/>
    <dataValidation allowBlank="1" showInputMessage="1" showErrorMessage="1" prompt="COPIAR DE LA COLUMNA &quot;Q&quot; DE LA HOJA PLAN DE ACCIÓN " sqref="K4"/>
    <dataValidation allowBlank="1" showInputMessage="1" showErrorMessage="1" prompt="REGISTRAR EL RESULTADO DEL INDICADOR " sqref="J4"/>
    <dataValidation allowBlank="1" showInputMessage="1" showErrorMessage="1" prompt="COPIAR COLUMNA &quot;O&quot; DE LA HOJA PLAN DE ACCIÓN " sqref="I4"/>
    <dataValidation allowBlank="1" showInputMessage="1" showErrorMessage="1" prompt="COPIAR COLUMNA &quot;H&quot; DE LA HOJA PLAN DE ACCIÓN " sqref="H3:H4"/>
    <dataValidation allowBlank="1" showInputMessage="1" showErrorMessage="1" prompt="Fórmula matemática" sqref="K64 K27 K69 K71 K7 K74:K76 K84:K109 K111:K127"/>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0"/>
  <sheetViews>
    <sheetView zoomScale="70" zoomScaleNormal="70" workbookViewId="0">
      <selection activeCell="I2" sqref="I2"/>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 style="1" customWidth="1"/>
    <col min="11" max="11" width="17.140625" style="1" customWidth="1"/>
    <col min="12" max="12" width="29" style="1" customWidth="1"/>
    <col min="13" max="13" width="17" style="1" customWidth="1"/>
    <col min="14" max="14" width="31" style="1" customWidth="1"/>
    <col min="15" max="18" width="11.42578125" style="155"/>
    <col min="19" max="19" width="9.5703125" style="155" customWidth="1"/>
    <col min="20" max="16384" width="11.42578125" style="155"/>
  </cols>
  <sheetData>
    <row r="1" spans="1:14" s="154" customFormat="1" ht="22.5" customHeight="1" x14ac:dyDescent="0.3">
      <c r="A1" s="466" t="s">
        <v>428</v>
      </c>
      <c r="B1" s="466"/>
      <c r="C1" s="466"/>
      <c r="D1" s="466"/>
      <c r="E1" s="466"/>
      <c r="F1" s="466"/>
      <c r="G1"/>
      <c r="H1"/>
      <c r="I1"/>
      <c r="J1"/>
      <c r="K1"/>
      <c r="L1"/>
      <c r="M1"/>
      <c r="N1"/>
    </row>
    <row r="2" spans="1:14" s="154" customFormat="1" ht="31.35" customHeight="1" x14ac:dyDescent="0.3">
      <c r="A2" s="467" t="s">
        <v>426</v>
      </c>
      <c r="B2" s="467"/>
      <c r="C2" s="467"/>
      <c r="D2" s="467"/>
      <c r="E2" s="467"/>
      <c r="F2" s="467"/>
      <c r="G2"/>
      <c r="H2"/>
      <c r="I2"/>
      <c r="J2"/>
      <c r="K2"/>
      <c r="L2"/>
      <c r="M2"/>
      <c r="N2"/>
    </row>
    <row r="3" spans="1:14" s="151" customFormat="1" ht="34.5" customHeight="1" x14ac:dyDescent="0.25">
      <c r="A3" s="468" t="s">
        <v>14</v>
      </c>
      <c r="B3" s="468" t="s">
        <v>412</v>
      </c>
      <c r="C3" s="468" t="s">
        <v>413</v>
      </c>
      <c r="D3" s="468" t="s">
        <v>153</v>
      </c>
      <c r="E3" s="468" t="s">
        <v>154</v>
      </c>
      <c r="F3" s="468" t="s">
        <v>414</v>
      </c>
      <c r="G3" s="468" t="s">
        <v>156</v>
      </c>
      <c r="H3" s="470" t="s">
        <v>415</v>
      </c>
      <c r="I3" s="472" t="s">
        <v>427</v>
      </c>
      <c r="J3" s="473"/>
      <c r="K3" s="473"/>
      <c r="L3" s="473"/>
      <c r="M3" s="473"/>
      <c r="N3" s="474"/>
    </row>
    <row r="4" spans="1:14" s="151" customFormat="1" ht="42.6" customHeight="1" x14ac:dyDescent="0.25">
      <c r="A4" s="469"/>
      <c r="B4" s="469"/>
      <c r="C4" s="469"/>
      <c r="D4" s="469"/>
      <c r="E4" s="469"/>
      <c r="F4" s="469"/>
      <c r="G4" s="469"/>
      <c r="H4" s="471"/>
      <c r="I4" s="41" t="s">
        <v>163</v>
      </c>
      <c r="J4" s="41" t="s">
        <v>417</v>
      </c>
      <c r="K4" s="41" t="s">
        <v>418</v>
      </c>
      <c r="L4" s="36" t="s">
        <v>419</v>
      </c>
      <c r="M4" s="41" t="s">
        <v>420</v>
      </c>
      <c r="N4" s="124" t="s">
        <v>421</v>
      </c>
    </row>
    <row r="5" spans="1:14" s="152" customFormat="1" ht="67.150000000000006" customHeight="1" x14ac:dyDescent="0.25">
      <c r="A5" s="405">
        <v>1</v>
      </c>
      <c r="B5" s="405" t="s">
        <v>175</v>
      </c>
      <c r="C5" s="451" t="s">
        <v>176</v>
      </c>
      <c r="D5" s="25" t="s">
        <v>177</v>
      </c>
      <c r="E5" s="451" t="s">
        <v>178</v>
      </c>
      <c r="F5" s="51"/>
      <c r="G5" s="405" t="s">
        <v>179</v>
      </c>
      <c r="H5" s="405"/>
      <c r="I5" s="25"/>
      <c r="J5" s="25"/>
      <c r="K5" s="25"/>
      <c r="L5" s="25"/>
      <c r="M5" s="25"/>
      <c r="N5" s="25"/>
    </row>
    <row r="6" spans="1:14" s="152" customFormat="1" ht="67.150000000000006" customHeight="1" x14ac:dyDescent="0.25">
      <c r="A6" s="403"/>
      <c r="B6" s="403"/>
      <c r="C6" s="451"/>
      <c r="D6" s="25"/>
      <c r="E6" s="451"/>
      <c r="F6" s="51"/>
      <c r="G6" s="403"/>
      <c r="H6" s="404"/>
      <c r="I6" s="25"/>
      <c r="J6" s="25"/>
      <c r="K6" s="25"/>
      <c r="L6" s="25"/>
      <c r="M6" s="25"/>
      <c r="N6" s="25"/>
    </row>
    <row r="7" spans="1:14" ht="120.6" customHeight="1" x14ac:dyDescent="0.2">
      <c r="A7" s="403"/>
      <c r="B7" s="403"/>
      <c r="C7" s="451"/>
      <c r="D7" s="25"/>
      <c r="E7" s="451"/>
      <c r="F7" s="35" t="s">
        <v>184</v>
      </c>
      <c r="G7" s="403"/>
      <c r="H7" s="120"/>
      <c r="I7" s="25"/>
      <c r="J7" s="25"/>
      <c r="K7" s="25"/>
      <c r="L7" s="25"/>
      <c r="M7" s="25"/>
      <c r="N7" s="25"/>
    </row>
    <row r="8" spans="1:14" ht="180" customHeight="1" x14ac:dyDescent="0.2">
      <c r="A8" s="403"/>
      <c r="B8" s="403"/>
      <c r="C8" s="451"/>
      <c r="D8" s="25"/>
      <c r="E8" s="451"/>
      <c r="F8" s="395" t="s">
        <v>185</v>
      </c>
      <c r="G8" s="403"/>
      <c r="H8" s="120"/>
      <c r="I8" s="25"/>
      <c r="J8" s="25"/>
      <c r="K8" s="25"/>
      <c r="L8" s="25"/>
      <c r="M8" s="25"/>
      <c r="N8" s="25"/>
    </row>
    <row r="9" spans="1:14" ht="12.75" x14ac:dyDescent="0.2">
      <c r="A9" s="403"/>
      <c r="B9" s="403"/>
      <c r="C9" s="451"/>
      <c r="D9" s="25"/>
      <c r="E9" s="451"/>
      <c r="F9" s="396"/>
      <c r="G9" s="403"/>
      <c r="H9" s="126"/>
      <c r="I9" s="126"/>
      <c r="J9" s="126"/>
      <c r="K9" s="126"/>
      <c r="L9" s="126"/>
      <c r="M9" s="126"/>
      <c r="N9" s="126"/>
    </row>
    <row r="10" spans="1:14" ht="130.9" customHeight="1" x14ac:dyDescent="0.2">
      <c r="A10" s="403"/>
      <c r="B10" s="403"/>
      <c r="C10" s="451"/>
      <c r="D10" s="25" t="s">
        <v>186</v>
      </c>
      <c r="E10" s="451"/>
      <c r="F10" s="28" t="s">
        <v>187</v>
      </c>
      <c r="G10" s="403"/>
      <c r="H10" s="126"/>
      <c r="I10" s="126"/>
      <c r="J10" s="126"/>
      <c r="K10" s="126"/>
      <c r="L10" s="126"/>
      <c r="M10" s="126"/>
      <c r="N10" s="126"/>
    </row>
    <row r="11" spans="1:14" ht="130.9" customHeight="1" x14ac:dyDescent="0.2">
      <c r="A11" s="403"/>
      <c r="B11" s="403"/>
      <c r="C11" s="451"/>
      <c r="D11" s="25"/>
      <c r="E11" s="451"/>
      <c r="F11" s="28" t="s">
        <v>188</v>
      </c>
      <c r="G11" s="403"/>
      <c r="H11" s="126"/>
      <c r="I11" s="126"/>
      <c r="J11" s="126"/>
      <c r="K11" s="126"/>
      <c r="L11" s="126"/>
      <c r="M11" s="126"/>
      <c r="N11" s="126"/>
    </row>
    <row r="12" spans="1:14" ht="76.5" customHeight="1" x14ac:dyDescent="0.2">
      <c r="A12" s="403"/>
      <c r="B12" s="403"/>
      <c r="C12" s="451"/>
      <c r="D12" s="25" t="s">
        <v>189</v>
      </c>
      <c r="E12" s="451"/>
      <c r="F12" s="28" t="s">
        <v>190</v>
      </c>
      <c r="G12" s="403"/>
      <c r="H12" s="126"/>
      <c r="I12" s="126"/>
      <c r="J12" s="126"/>
      <c r="K12" s="126"/>
      <c r="L12" s="126"/>
      <c r="M12" s="126"/>
      <c r="N12" s="126"/>
    </row>
    <row r="13" spans="1:14" ht="182.45" customHeight="1" x14ac:dyDescent="0.2">
      <c r="A13" s="406">
        <v>2</v>
      </c>
      <c r="B13" s="406" t="s">
        <v>191</v>
      </c>
      <c r="C13" s="26"/>
      <c r="D13" s="26"/>
      <c r="E13" s="410" t="s">
        <v>192</v>
      </c>
      <c r="F13" s="406" t="s">
        <v>193</v>
      </c>
      <c r="G13" s="410" t="s">
        <v>194</v>
      </c>
      <c r="H13" s="475"/>
      <c r="I13" s="129"/>
      <c r="J13" s="129"/>
      <c r="K13" s="129"/>
      <c r="L13" s="129"/>
      <c r="M13" s="129"/>
      <c r="N13" s="129"/>
    </row>
    <row r="14" spans="1:14" ht="246" customHeight="1" x14ac:dyDescent="0.2">
      <c r="A14" s="407"/>
      <c r="B14" s="407"/>
      <c r="C14" s="26"/>
      <c r="D14" s="26"/>
      <c r="E14" s="411"/>
      <c r="F14" s="407"/>
      <c r="G14" s="411"/>
      <c r="H14" s="476"/>
      <c r="I14" s="129"/>
      <c r="J14" s="129"/>
      <c r="K14" s="129"/>
      <c r="L14" s="129"/>
      <c r="M14" s="129"/>
      <c r="N14" s="129"/>
    </row>
    <row r="15" spans="1:14" ht="38.25" customHeight="1" x14ac:dyDescent="0.2">
      <c r="A15" s="407"/>
      <c r="B15" s="407"/>
      <c r="C15" s="409" t="s">
        <v>195</v>
      </c>
      <c r="D15" s="27" t="s">
        <v>196</v>
      </c>
      <c r="E15" s="411"/>
      <c r="F15" s="407"/>
      <c r="G15" s="411"/>
      <c r="H15" s="475"/>
      <c r="I15" s="129"/>
      <c r="J15" s="129"/>
      <c r="K15" s="129"/>
      <c r="L15" s="129"/>
      <c r="M15" s="129"/>
      <c r="N15" s="129"/>
    </row>
    <row r="16" spans="1:14" ht="81.599999999999994" customHeight="1" x14ac:dyDescent="0.2">
      <c r="A16" s="407"/>
      <c r="B16" s="407"/>
      <c r="C16" s="409"/>
      <c r="D16" s="27"/>
      <c r="E16" s="411"/>
      <c r="F16" s="407"/>
      <c r="G16" s="411"/>
      <c r="H16" s="477"/>
      <c r="I16" s="129"/>
      <c r="J16" s="129"/>
      <c r="K16" s="129"/>
      <c r="L16" s="129"/>
      <c r="M16" s="129"/>
      <c r="N16" s="129"/>
    </row>
    <row r="17" spans="1:14" ht="62.25" customHeight="1" x14ac:dyDescent="0.2">
      <c r="A17" s="407"/>
      <c r="B17" s="407"/>
      <c r="C17" s="409"/>
      <c r="D17" s="27"/>
      <c r="E17" s="411"/>
      <c r="F17" s="408"/>
      <c r="G17" s="411"/>
      <c r="H17" s="476"/>
      <c r="I17" s="129"/>
      <c r="J17" s="129"/>
      <c r="K17" s="129"/>
      <c r="L17" s="129"/>
      <c r="M17" s="129"/>
      <c r="N17" s="129"/>
    </row>
    <row r="18" spans="1:14" ht="39" customHeight="1" x14ac:dyDescent="0.2">
      <c r="A18" s="407"/>
      <c r="B18" s="407"/>
      <c r="C18" s="409"/>
      <c r="D18" s="27"/>
      <c r="E18" s="411"/>
      <c r="F18" s="410" t="s">
        <v>197</v>
      </c>
      <c r="G18" s="411"/>
      <c r="H18" s="129"/>
      <c r="I18" s="129"/>
      <c r="J18" s="129"/>
      <c r="K18" s="129"/>
      <c r="L18" s="129"/>
      <c r="M18" s="129"/>
      <c r="N18" s="129"/>
    </row>
    <row r="19" spans="1:14" ht="87.6" customHeight="1" x14ac:dyDescent="0.2">
      <c r="A19" s="407"/>
      <c r="B19" s="407"/>
      <c r="C19" s="409"/>
      <c r="D19" s="27"/>
      <c r="E19" s="411"/>
      <c r="F19" s="411"/>
      <c r="G19" s="411"/>
      <c r="H19" s="129"/>
      <c r="I19" s="129"/>
      <c r="J19" s="129"/>
      <c r="K19" s="129"/>
      <c r="L19" s="129"/>
      <c r="M19" s="129"/>
      <c r="N19" s="129"/>
    </row>
    <row r="20" spans="1:14" ht="229.15" customHeight="1" x14ac:dyDescent="0.2">
      <c r="A20" s="407"/>
      <c r="B20" s="407"/>
      <c r="C20" s="409"/>
      <c r="D20" s="27" t="s">
        <v>199</v>
      </c>
      <c r="E20" s="411"/>
      <c r="F20" s="411"/>
      <c r="G20" s="411"/>
      <c r="H20" s="410"/>
      <c r="I20" s="406"/>
      <c r="J20" s="406"/>
      <c r="K20" s="406"/>
      <c r="L20" s="406"/>
      <c r="M20" s="406"/>
      <c r="N20" s="406"/>
    </row>
    <row r="21" spans="1:14" ht="105" customHeight="1" x14ac:dyDescent="0.2">
      <c r="A21" s="407"/>
      <c r="B21" s="407"/>
      <c r="C21" s="409"/>
      <c r="D21" s="27"/>
      <c r="E21" s="411"/>
      <c r="F21" s="412"/>
      <c r="G21" s="411"/>
      <c r="H21" s="412"/>
      <c r="I21" s="408"/>
      <c r="J21" s="408"/>
      <c r="K21" s="408"/>
      <c r="L21" s="408"/>
      <c r="M21" s="408"/>
      <c r="N21" s="408"/>
    </row>
    <row r="22" spans="1:14" ht="114" customHeight="1" x14ac:dyDescent="0.2">
      <c r="A22" s="407"/>
      <c r="B22" s="407"/>
      <c r="C22" s="409"/>
      <c r="D22" s="27" t="s">
        <v>200</v>
      </c>
      <c r="E22" s="411"/>
      <c r="F22" s="26" t="s">
        <v>201</v>
      </c>
      <c r="G22" s="411"/>
      <c r="H22" s="27"/>
      <c r="I22" s="26"/>
      <c r="J22" s="26"/>
      <c r="K22" s="26"/>
      <c r="L22" s="26"/>
      <c r="M22" s="26"/>
      <c r="N22" s="26"/>
    </row>
    <row r="23" spans="1:14" ht="245.45" customHeight="1" x14ac:dyDescent="0.2">
      <c r="A23" s="407"/>
      <c r="B23" s="407"/>
      <c r="C23" s="26"/>
      <c r="D23" s="26"/>
      <c r="E23" s="411"/>
      <c r="F23" s="407"/>
      <c r="G23" s="411"/>
      <c r="H23" s="406"/>
      <c r="I23" s="26"/>
      <c r="J23" s="26"/>
      <c r="K23" s="26"/>
      <c r="L23" s="26"/>
      <c r="M23" s="26"/>
      <c r="N23" s="26"/>
    </row>
    <row r="24" spans="1:14" ht="100.9" customHeight="1" x14ac:dyDescent="0.2">
      <c r="A24" s="407"/>
      <c r="B24" s="407"/>
      <c r="C24" s="26"/>
      <c r="D24" s="26"/>
      <c r="E24" s="411"/>
      <c r="F24" s="407"/>
      <c r="G24" s="411"/>
      <c r="H24" s="407"/>
      <c r="I24" s="26"/>
      <c r="J24" s="26"/>
      <c r="K24" s="26"/>
      <c r="L24" s="26"/>
      <c r="M24" s="26"/>
      <c r="N24" s="26"/>
    </row>
    <row r="25" spans="1:14" ht="79.150000000000006" customHeight="1" x14ac:dyDescent="0.2">
      <c r="A25" s="407"/>
      <c r="B25" s="407"/>
      <c r="C25" s="26"/>
      <c r="D25" s="26"/>
      <c r="E25" s="411"/>
      <c r="F25" s="407"/>
      <c r="G25" s="411"/>
      <c r="H25" s="407"/>
      <c r="I25" s="26"/>
      <c r="J25" s="26"/>
      <c r="K25" s="26"/>
      <c r="L25" s="26"/>
      <c r="M25" s="26"/>
      <c r="N25" s="26"/>
    </row>
    <row r="26" spans="1:14" ht="262.14999999999998" customHeight="1" x14ac:dyDescent="0.2">
      <c r="A26" s="407"/>
      <c r="B26" s="407"/>
      <c r="C26" s="26"/>
      <c r="D26" s="26"/>
      <c r="E26" s="411"/>
      <c r="F26" s="407"/>
      <c r="G26" s="411"/>
      <c r="H26" s="407"/>
      <c r="I26" s="26"/>
      <c r="J26" s="26"/>
      <c r="K26" s="26"/>
      <c r="L26" s="26"/>
      <c r="M26" s="26"/>
      <c r="N26" s="26"/>
    </row>
    <row r="27" spans="1:14" ht="12.75" x14ac:dyDescent="0.2">
      <c r="A27" s="408"/>
      <c r="B27" s="408"/>
      <c r="C27" s="26"/>
      <c r="D27" s="26"/>
      <c r="E27" s="412"/>
      <c r="F27" s="408"/>
      <c r="G27" s="412"/>
      <c r="H27" s="408"/>
      <c r="I27" s="26"/>
      <c r="J27" s="26"/>
      <c r="K27" s="26"/>
      <c r="L27" s="26"/>
      <c r="M27" s="26"/>
      <c r="N27" s="26"/>
    </row>
    <row r="28" spans="1:14" ht="164.45" customHeight="1" x14ac:dyDescent="0.2">
      <c r="A28" s="417">
        <v>3</v>
      </c>
      <c r="B28" s="417" t="s">
        <v>203</v>
      </c>
      <c r="C28" s="22"/>
      <c r="D28" s="22"/>
      <c r="E28" s="418" t="s">
        <v>204</v>
      </c>
      <c r="F28" s="444" t="s">
        <v>205</v>
      </c>
      <c r="G28" s="417" t="s">
        <v>206</v>
      </c>
      <c r="H28" s="417"/>
      <c r="I28" s="22"/>
      <c r="J28" s="22"/>
      <c r="K28" s="22"/>
      <c r="L28" s="22"/>
      <c r="M28" s="22"/>
      <c r="N28" s="22"/>
    </row>
    <row r="29" spans="1:14" ht="85.9" customHeight="1" x14ac:dyDescent="0.2">
      <c r="A29" s="417"/>
      <c r="B29" s="417"/>
      <c r="C29" s="22"/>
      <c r="D29" s="22"/>
      <c r="E29" s="418"/>
      <c r="F29" s="445"/>
      <c r="G29" s="417"/>
      <c r="H29" s="417"/>
      <c r="I29" s="22"/>
      <c r="J29" s="22"/>
      <c r="K29" s="22"/>
      <c r="L29" s="22"/>
      <c r="M29" s="22"/>
      <c r="N29" s="22"/>
    </row>
    <row r="30" spans="1:14" ht="133.9" customHeight="1" x14ac:dyDescent="0.2">
      <c r="A30" s="417"/>
      <c r="B30" s="417"/>
      <c r="C30" s="22"/>
      <c r="D30" s="22"/>
      <c r="E30" s="418"/>
      <c r="F30" s="445"/>
      <c r="G30" s="417"/>
      <c r="H30" s="417"/>
      <c r="I30" s="22"/>
      <c r="J30" s="22"/>
      <c r="K30" s="22"/>
      <c r="L30" s="22"/>
      <c r="M30" s="22"/>
      <c r="N30" s="22"/>
    </row>
    <row r="31" spans="1:14" ht="159.6" customHeight="1" x14ac:dyDescent="0.2">
      <c r="A31" s="417"/>
      <c r="B31" s="417"/>
      <c r="C31" s="22"/>
      <c r="D31" s="22"/>
      <c r="E31" s="418"/>
      <c r="F31" s="445"/>
      <c r="G31" s="417"/>
      <c r="H31" s="132"/>
      <c r="I31" s="22"/>
      <c r="J31" s="22"/>
      <c r="K31" s="22"/>
      <c r="L31" s="22"/>
      <c r="M31" s="22"/>
      <c r="N31" s="22"/>
    </row>
    <row r="32" spans="1:14" ht="12.75" x14ac:dyDescent="0.2">
      <c r="A32" s="417"/>
      <c r="B32" s="417"/>
      <c r="C32" s="22"/>
      <c r="D32" s="22"/>
      <c r="E32" s="418"/>
      <c r="F32" s="445"/>
      <c r="G32" s="417"/>
      <c r="H32" s="132"/>
      <c r="I32" s="22"/>
      <c r="J32" s="22"/>
      <c r="K32" s="22"/>
      <c r="L32" s="22"/>
      <c r="M32" s="22"/>
      <c r="N32" s="22"/>
    </row>
    <row r="33" spans="1:14" ht="12.75" customHeight="1" x14ac:dyDescent="0.2">
      <c r="A33" s="417"/>
      <c r="B33" s="417"/>
      <c r="C33" s="22"/>
      <c r="D33" s="22"/>
      <c r="E33" s="418"/>
      <c r="F33" s="445"/>
      <c r="G33" s="417"/>
      <c r="H33" s="132"/>
      <c r="I33" s="22"/>
      <c r="J33" s="22"/>
      <c r="K33" s="22"/>
      <c r="L33" s="22"/>
      <c r="M33" s="22"/>
      <c r="N33" s="22"/>
    </row>
    <row r="34" spans="1:14" ht="84" customHeight="1" x14ac:dyDescent="0.2">
      <c r="A34" s="417"/>
      <c r="B34" s="417"/>
      <c r="C34" s="22"/>
      <c r="D34" s="22"/>
      <c r="E34" s="418"/>
      <c r="F34" s="445"/>
      <c r="G34" s="417"/>
      <c r="H34" s="132"/>
      <c r="I34" s="22"/>
      <c r="J34" s="22"/>
      <c r="K34" s="22"/>
      <c r="L34" s="22"/>
      <c r="M34" s="22"/>
      <c r="N34" s="22"/>
    </row>
    <row r="35" spans="1:14" ht="12.75" x14ac:dyDescent="0.2">
      <c r="A35" s="417"/>
      <c r="B35" s="417"/>
      <c r="C35" s="22"/>
      <c r="D35" s="22"/>
      <c r="E35" s="418"/>
      <c r="F35" s="446"/>
      <c r="G35" s="417"/>
      <c r="H35" s="22"/>
      <c r="I35" s="22"/>
      <c r="J35" s="22"/>
      <c r="K35" s="22"/>
      <c r="L35" s="22"/>
      <c r="M35" s="22"/>
      <c r="N35" s="22"/>
    </row>
    <row r="36" spans="1:14" ht="123" customHeight="1" x14ac:dyDescent="0.2">
      <c r="A36" s="417"/>
      <c r="B36" s="417"/>
      <c r="C36" s="417" t="s">
        <v>209</v>
      </c>
      <c r="D36" s="24" t="s">
        <v>210</v>
      </c>
      <c r="E36" s="418"/>
      <c r="F36" s="444" t="s">
        <v>211</v>
      </c>
      <c r="G36" s="417"/>
      <c r="H36" s="24"/>
      <c r="I36" s="22"/>
      <c r="J36" s="22"/>
      <c r="K36" s="22"/>
      <c r="L36" s="22"/>
      <c r="M36" s="22"/>
      <c r="N36" s="22"/>
    </row>
    <row r="37" spans="1:14" ht="60" customHeight="1" x14ac:dyDescent="0.2">
      <c r="A37" s="417"/>
      <c r="B37" s="417"/>
      <c r="C37" s="417"/>
      <c r="D37" s="24" t="s">
        <v>199</v>
      </c>
      <c r="E37" s="418"/>
      <c r="F37" s="445"/>
      <c r="G37" s="417"/>
      <c r="H37" s="457"/>
      <c r="I37" s="22"/>
      <c r="J37" s="22"/>
      <c r="K37" s="22"/>
      <c r="L37" s="22"/>
      <c r="M37" s="22"/>
      <c r="N37" s="22"/>
    </row>
    <row r="38" spans="1:14" ht="55.9" customHeight="1" x14ac:dyDescent="0.2">
      <c r="A38" s="417"/>
      <c r="B38" s="417"/>
      <c r="C38" s="417"/>
      <c r="D38" s="24"/>
      <c r="E38" s="418"/>
      <c r="F38" s="445"/>
      <c r="G38" s="417"/>
      <c r="H38" s="458"/>
      <c r="I38" s="22"/>
      <c r="J38" s="22"/>
      <c r="K38" s="22"/>
      <c r="L38" s="22"/>
      <c r="M38" s="22"/>
      <c r="N38" s="22"/>
    </row>
    <row r="39" spans="1:14" ht="51.6" customHeight="1" x14ac:dyDescent="0.2">
      <c r="A39" s="417"/>
      <c r="B39" s="417"/>
      <c r="C39" s="417"/>
      <c r="D39" s="24"/>
      <c r="E39" s="418"/>
      <c r="F39" s="445"/>
      <c r="G39" s="417"/>
      <c r="H39" s="458"/>
      <c r="I39" s="22"/>
      <c r="J39" s="22"/>
      <c r="K39" s="22"/>
      <c r="L39" s="22"/>
      <c r="M39" s="22"/>
      <c r="N39" s="22"/>
    </row>
    <row r="40" spans="1:14" ht="87" customHeight="1" x14ac:dyDescent="0.2">
      <c r="A40" s="417"/>
      <c r="B40" s="417"/>
      <c r="C40" s="417"/>
      <c r="D40" s="24"/>
      <c r="E40" s="418"/>
      <c r="F40" s="445"/>
      <c r="G40" s="417"/>
      <c r="H40" s="458"/>
      <c r="I40" s="22"/>
      <c r="J40" s="22"/>
      <c r="K40" s="22"/>
      <c r="L40" s="22"/>
      <c r="M40" s="22"/>
      <c r="N40" s="22"/>
    </row>
    <row r="41" spans="1:14" ht="57" customHeight="1" x14ac:dyDescent="0.2">
      <c r="A41" s="417"/>
      <c r="B41" s="417"/>
      <c r="C41" s="417"/>
      <c r="D41" s="24"/>
      <c r="E41" s="418"/>
      <c r="F41" s="445"/>
      <c r="G41" s="417"/>
      <c r="H41" s="458"/>
      <c r="I41" s="22"/>
      <c r="J41" s="22"/>
      <c r="K41" s="22"/>
      <c r="L41" s="22"/>
      <c r="M41" s="22"/>
      <c r="N41" s="22"/>
    </row>
    <row r="42" spans="1:14" ht="12.75" x14ac:dyDescent="0.2">
      <c r="A42" s="417"/>
      <c r="B42" s="417"/>
      <c r="C42" s="417"/>
      <c r="D42" s="24"/>
      <c r="E42" s="418"/>
      <c r="F42" s="446"/>
      <c r="G42" s="417"/>
      <c r="H42" s="458"/>
      <c r="I42" s="22"/>
      <c r="J42" s="22"/>
      <c r="K42" s="22"/>
      <c r="L42" s="22"/>
      <c r="M42" s="22"/>
      <c r="N42" s="22"/>
    </row>
    <row r="43" spans="1:14" ht="53.45" customHeight="1" x14ac:dyDescent="0.2">
      <c r="A43" s="417"/>
      <c r="B43" s="417"/>
      <c r="C43" s="417"/>
      <c r="D43" s="24"/>
      <c r="E43" s="418"/>
      <c r="F43" s="444" t="s">
        <v>230</v>
      </c>
      <c r="G43" s="417"/>
      <c r="H43" s="458"/>
      <c r="I43" s="22"/>
      <c r="J43" s="22"/>
      <c r="K43" s="22"/>
      <c r="L43" s="22"/>
      <c r="M43" s="22"/>
      <c r="N43" s="22"/>
    </row>
    <row r="44" spans="1:14" ht="51.6" customHeight="1" x14ac:dyDescent="0.2">
      <c r="A44" s="417"/>
      <c r="B44" s="417"/>
      <c r="C44" s="417"/>
      <c r="D44" s="24"/>
      <c r="E44" s="418"/>
      <c r="F44" s="445"/>
      <c r="G44" s="417"/>
      <c r="H44" s="458"/>
      <c r="I44" s="22"/>
      <c r="J44" s="22"/>
      <c r="K44" s="22"/>
      <c r="L44" s="22"/>
      <c r="M44" s="22"/>
      <c r="N44" s="22"/>
    </row>
    <row r="45" spans="1:14" ht="57" customHeight="1" x14ac:dyDescent="0.2">
      <c r="A45" s="417"/>
      <c r="B45" s="417"/>
      <c r="C45" s="417"/>
      <c r="D45" s="24"/>
      <c r="E45" s="418"/>
      <c r="F45" s="445"/>
      <c r="G45" s="417"/>
      <c r="H45" s="458"/>
      <c r="I45" s="22"/>
      <c r="J45" s="22"/>
      <c r="K45" s="22"/>
      <c r="L45" s="22"/>
      <c r="M45" s="22"/>
      <c r="N45" s="22"/>
    </row>
    <row r="46" spans="1:14" ht="83.45" customHeight="1" x14ac:dyDescent="0.2">
      <c r="A46" s="417"/>
      <c r="B46" s="417"/>
      <c r="C46" s="417"/>
      <c r="D46" s="24"/>
      <c r="E46" s="418"/>
      <c r="F46" s="445"/>
      <c r="G46" s="417"/>
      <c r="H46" s="458"/>
      <c r="I46" s="22"/>
      <c r="J46" s="22"/>
      <c r="K46" s="22"/>
      <c r="L46" s="22"/>
      <c r="M46" s="22"/>
      <c r="N46" s="22"/>
    </row>
    <row r="47" spans="1:14" ht="136.9" customHeight="1" x14ac:dyDescent="0.2">
      <c r="A47" s="417"/>
      <c r="B47" s="417"/>
      <c r="C47" s="417"/>
      <c r="D47" s="24"/>
      <c r="E47" s="418"/>
      <c r="F47" s="445"/>
      <c r="G47" s="417"/>
      <c r="H47" s="458"/>
      <c r="I47" s="22"/>
      <c r="J47" s="22"/>
      <c r="K47" s="22"/>
      <c r="L47" s="22"/>
      <c r="M47" s="22"/>
      <c r="N47" s="22"/>
    </row>
    <row r="48" spans="1:14" ht="99.6" customHeight="1" x14ac:dyDescent="0.2">
      <c r="A48" s="417"/>
      <c r="B48" s="417"/>
      <c r="C48" s="417"/>
      <c r="D48" s="24"/>
      <c r="E48" s="418"/>
      <c r="F48" s="445"/>
      <c r="G48" s="417"/>
      <c r="H48" s="458"/>
      <c r="I48" s="22"/>
      <c r="J48" s="22"/>
      <c r="K48" s="22"/>
      <c r="L48" s="22"/>
      <c r="M48" s="22"/>
      <c r="N48" s="22"/>
    </row>
    <row r="49" spans="1:14" ht="96.6" customHeight="1" x14ac:dyDescent="0.2">
      <c r="A49" s="417"/>
      <c r="B49" s="417"/>
      <c r="C49" s="417"/>
      <c r="D49" s="24"/>
      <c r="E49" s="418"/>
      <c r="F49" s="445"/>
      <c r="G49" s="417"/>
      <c r="H49" s="458"/>
      <c r="I49" s="22"/>
      <c r="J49" s="22"/>
      <c r="K49" s="22"/>
      <c r="L49" s="22"/>
      <c r="M49" s="22"/>
      <c r="N49" s="22"/>
    </row>
    <row r="50" spans="1:14" ht="88.9" customHeight="1" x14ac:dyDescent="0.2">
      <c r="A50" s="417"/>
      <c r="B50" s="417"/>
      <c r="C50" s="417"/>
      <c r="D50" s="24"/>
      <c r="E50" s="418"/>
      <c r="F50" s="445"/>
      <c r="G50" s="417"/>
      <c r="H50" s="458"/>
      <c r="I50" s="22"/>
      <c r="J50" s="22"/>
      <c r="K50" s="22"/>
      <c r="L50" s="22"/>
      <c r="M50" s="22"/>
      <c r="N50" s="22"/>
    </row>
    <row r="51" spans="1:14" ht="55.15" customHeight="1" x14ac:dyDescent="0.2">
      <c r="A51" s="417"/>
      <c r="B51" s="417"/>
      <c r="C51" s="417"/>
      <c r="D51" s="24"/>
      <c r="E51" s="418"/>
      <c r="F51" s="446"/>
      <c r="G51" s="417"/>
      <c r="H51" s="458"/>
      <c r="I51" s="22"/>
      <c r="J51" s="22"/>
      <c r="K51" s="22"/>
      <c r="L51" s="22"/>
      <c r="M51" s="22"/>
      <c r="N51" s="22"/>
    </row>
    <row r="52" spans="1:14" ht="12.75" x14ac:dyDescent="0.2">
      <c r="A52" s="417"/>
      <c r="B52" s="417"/>
      <c r="C52" s="22"/>
      <c r="D52" s="24"/>
      <c r="E52" s="418"/>
      <c r="F52" s="444" t="s">
        <v>254</v>
      </c>
      <c r="G52" s="417"/>
      <c r="H52" s="458"/>
      <c r="I52" s="22"/>
      <c r="J52" s="22"/>
      <c r="K52" s="22"/>
      <c r="L52" s="22"/>
      <c r="M52" s="22"/>
      <c r="N52" s="22"/>
    </row>
    <row r="53" spans="1:14" ht="111.6" customHeight="1" x14ac:dyDescent="0.2">
      <c r="A53" s="417"/>
      <c r="B53" s="417"/>
      <c r="C53" s="22"/>
      <c r="D53" s="24"/>
      <c r="E53" s="418"/>
      <c r="F53" s="445"/>
      <c r="G53" s="417"/>
      <c r="H53" s="458"/>
      <c r="I53" s="22"/>
      <c r="J53" s="22"/>
      <c r="K53" s="22"/>
      <c r="L53" s="22"/>
      <c r="M53" s="22"/>
      <c r="N53" s="22"/>
    </row>
    <row r="54" spans="1:14" ht="189" customHeight="1" x14ac:dyDescent="0.2">
      <c r="A54" s="417"/>
      <c r="B54" s="417"/>
      <c r="C54" s="22"/>
      <c r="D54" s="24"/>
      <c r="E54" s="418"/>
      <c r="F54" s="445"/>
      <c r="G54" s="417"/>
      <c r="H54" s="458"/>
      <c r="I54" s="22"/>
      <c r="J54" s="22"/>
      <c r="K54" s="22"/>
      <c r="L54" s="22"/>
      <c r="M54" s="22"/>
      <c r="N54" s="22"/>
    </row>
    <row r="55" spans="1:14" ht="12.75" x14ac:dyDescent="0.2">
      <c r="A55" s="417"/>
      <c r="B55" s="417"/>
      <c r="C55" s="22"/>
      <c r="D55" s="24"/>
      <c r="E55" s="418"/>
      <c r="F55" s="445"/>
      <c r="G55" s="417"/>
      <c r="H55" s="459"/>
      <c r="I55" s="22"/>
      <c r="J55" s="22"/>
      <c r="K55" s="22"/>
      <c r="L55" s="22"/>
      <c r="M55" s="22"/>
      <c r="N55" s="22"/>
    </row>
    <row r="56" spans="1:14" ht="63.75" customHeight="1" x14ac:dyDescent="0.2">
      <c r="A56" s="417"/>
      <c r="B56" s="417"/>
      <c r="C56" s="22"/>
      <c r="D56" s="24"/>
      <c r="E56" s="418"/>
      <c r="F56" s="446"/>
      <c r="G56" s="417"/>
      <c r="H56" s="22"/>
      <c r="I56" s="22"/>
      <c r="J56" s="22"/>
      <c r="K56" s="22"/>
      <c r="L56" s="22"/>
      <c r="M56" s="22"/>
      <c r="N56" s="22"/>
    </row>
    <row r="57" spans="1:14" s="156" customFormat="1" ht="74.45" customHeight="1" x14ac:dyDescent="0.25">
      <c r="A57" s="417"/>
      <c r="B57" s="417"/>
      <c r="C57" s="22"/>
      <c r="D57" s="24"/>
      <c r="E57" s="418"/>
      <c r="F57" s="418" t="s">
        <v>267</v>
      </c>
      <c r="G57" s="417"/>
      <c r="H57" s="417"/>
      <c r="I57" s="22"/>
      <c r="J57" s="22"/>
      <c r="K57" s="22"/>
      <c r="L57" s="22"/>
      <c r="M57" s="22"/>
      <c r="N57" s="22"/>
    </row>
    <row r="58" spans="1:14" ht="12.75" x14ac:dyDescent="0.2">
      <c r="A58" s="417"/>
      <c r="B58" s="417"/>
      <c r="C58" s="22"/>
      <c r="D58" s="24"/>
      <c r="E58" s="418"/>
      <c r="F58" s="418"/>
      <c r="G58" s="417"/>
      <c r="H58" s="417"/>
      <c r="I58" s="22"/>
      <c r="J58" s="22"/>
      <c r="K58" s="22"/>
      <c r="L58" s="22"/>
      <c r="M58" s="22"/>
      <c r="N58" s="22"/>
    </row>
    <row r="59" spans="1:14" ht="12.75" x14ac:dyDescent="0.2">
      <c r="A59" s="417"/>
      <c r="B59" s="417"/>
      <c r="C59" s="22"/>
      <c r="D59" s="24"/>
      <c r="E59" s="418"/>
      <c r="F59" s="418"/>
      <c r="G59" s="417"/>
      <c r="H59" s="417"/>
      <c r="I59" s="22"/>
      <c r="J59" s="22"/>
      <c r="K59" s="22"/>
      <c r="L59" s="22"/>
      <c r="M59" s="22"/>
      <c r="N59" s="22"/>
    </row>
    <row r="60" spans="1:14" ht="12.75" x14ac:dyDescent="0.2">
      <c r="A60" s="417"/>
      <c r="B60" s="417"/>
      <c r="C60" s="22"/>
      <c r="D60" s="24"/>
      <c r="E60" s="418"/>
      <c r="F60" s="418"/>
      <c r="G60" s="417"/>
      <c r="H60" s="417"/>
      <c r="I60" s="22"/>
      <c r="J60" s="22"/>
      <c r="K60" s="22"/>
      <c r="L60" s="22"/>
      <c r="M60" s="22"/>
      <c r="N60" s="22"/>
    </row>
    <row r="61" spans="1:14" ht="12.75" x14ac:dyDescent="0.2">
      <c r="A61" s="417"/>
      <c r="B61" s="417"/>
      <c r="C61" s="22"/>
      <c r="D61" s="24"/>
      <c r="E61" s="418"/>
      <c r="F61" s="418"/>
      <c r="G61" s="417"/>
      <c r="H61" s="417"/>
      <c r="I61" s="22"/>
      <c r="J61" s="22"/>
      <c r="K61" s="22"/>
      <c r="L61" s="22"/>
      <c r="M61" s="22"/>
      <c r="N61" s="22"/>
    </row>
    <row r="62" spans="1:14" ht="12.75" x14ac:dyDescent="0.2">
      <c r="A62" s="417"/>
      <c r="B62" s="417"/>
      <c r="C62" s="22"/>
      <c r="D62" s="24"/>
      <c r="E62" s="418"/>
      <c r="F62" s="418"/>
      <c r="G62" s="417"/>
      <c r="H62" s="417"/>
      <c r="I62" s="22"/>
      <c r="J62" s="22"/>
      <c r="K62" s="22"/>
      <c r="L62" s="22"/>
      <c r="M62" s="22"/>
      <c r="N62" s="22"/>
    </row>
    <row r="63" spans="1:14" ht="68.45" customHeight="1" x14ac:dyDescent="0.2">
      <c r="A63" s="417"/>
      <c r="B63" s="417"/>
      <c r="C63" s="22"/>
      <c r="D63" s="24"/>
      <c r="E63" s="418"/>
      <c r="F63" s="418"/>
      <c r="G63" s="417"/>
      <c r="H63" s="417"/>
      <c r="I63" s="22"/>
      <c r="J63" s="22"/>
      <c r="K63" s="22"/>
      <c r="L63" s="22"/>
      <c r="M63" s="22"/>
      <c r="N63" s="22"/>
    </row>
    <row r="64" spans="1:14" ht="76.5" x14ac:dyDescent="0.2">
      <c r="A64" s="421">
        <v>4</v>
      </c>
      <c r="B64" s="421" t="s">
        <v>271</v>
      </c>
      <c r="C64" s="420" t="s">
        <v>272</v>
      </c>
      <c r="D64" s="30" t="s">
        <v>199</v>
      </c>
      <c r="E64" s="420" t="s">
        <v>273</v>
      </c>
      <c r="F64" s="30" t="s">
        <v>274</v>
      </c>
      <c r="G64" s="434" t="s">
        <v>275</v>
      </c>
      <c r="H64" s="434"/>
      <c r="I64" s="434"/>
      <c r="J64" s="434"/>
      <c r="K64" s="434"/>
      <c r="L64" s="434"/>
      <c r="M64" s="434"/>
      <c r="N64" s="434"/>
    </row>
    <row r="65" spans="1:14" ht="76.5" x14ac:dyDescent="0.2">
      <c r="A65" s="421"/>
      <c r="B65" s="421"/>
      <c r="C65" s="420"/>
      <c r="D65" s="30"/>
      <c r="E65" s="420"/>
      <c r="F65" s="30" t="s">
        <v>276</v>
      </c>
      <c r="G65" s="436"/>
      <c r="H65" s="435"/>
      <c r="I65" s="435"/>
      <c r="J65" s="435"/>
      <c r="K65" s="435"/>
      <c r="L65" s="435"/>
      <c r="M65" s="435"/>
      <c r="N65" s="435"/>
    </row>
    <row r="66" spans="1:14" ht="54.6" customHeight="1" x14ac:dyDescent="0.2">
      <c r="A66" s="421"/>
      <c r="B66" s="421"/>
      <c r="C66" s="420"/>
      <c r="D66" s="30"/>
      <c r="E66" s="420"/>
      <c r="F66" s="30"/>
      <c r="G66" s="436"/>
      <c r="H66" s="434"/>
      <c r="I66" s="141"/>
      <c r="J66" s="141"/>
      <c r="K66" s="141"/>
      <c r="L66" s="141"/>
      <c r="M66" s="141"/>
      <c r="N66" s="141"/>
    </row>
    <row r="67" spans="1:14" ht="12.75" x14ac:dyDescent="0.2">
      <c r="A67" s="421"/>
      <c r="B67" s="421"/>
      <c r="C67" s="420"/>
      <c r="D67" s="30"/>
      <c r="E67" s="420"/>
      <c r="F67" s="30"/>
      <c r="G67" s="436"/>
      <c r="H67" s="436"/>
      <c r="I67" s="141"/>
      <c r="J67" s="141"/>
      <c r="K67" s="141"/>
      <c r="L67" s="141"/>
      <c r="M67" s="141"/>
      <c r="N67" s="141"/>
    </row>
    <row r="68" spans="1:14" ht="234" customHeight="1" x14ac:dyDescent="0.2">
      <c r="A68" s="421"/>
      <c r="B68" s="421"/>
      <c r="C68" s="420"/>
      <c r="D68" s="30"/>
      <c r="E68" s="420"/>
      <c r="F68" s="30" t="s">
        <v>276</v>
      </c>
      <c r="G68" s="436"/>
      <c r="H68" s="435"/>
      <c r="I68" s="141"/>
      <c r="J68" s="141"/>
      <c r="K68" s="141"/>
      <c r="L68" s="141"/>
      <c r="M68" s="141"/>
      <c r="N68" s="141"/>
    </row>
    <row r="69" spans="1:14" ht="39.6" customHeight="1" x14ac:dyDescent="0.2">
      <c r="A69" s="421"/>
      <c r="B69" s="421"/>
      <c r="C69" s="420"/>
      <c r="D69" s="30"/>
      <c r="E69" s="420"/>
      <c r="F69" s="30" t="s">
        <v>276</v>
      </c>
      <c r="G69" s="436"/>
      <c r="H69" s="143"/>
      <c r="I69" s="143"/>
      <c r="J69" s="143"/>
      <c r="K69" s="143"/>
      <c r="L69" s="143"/>
      <c r="M69" s="143"/>
      <c r="N69" s="143"/>
    </row>
    <row r="70" spans="1:14" ht="63.75" x14ac:dyDescent="0.2">
      <c r="A70" s="421"/>
      <c r="B70" s="421"/>
      <c r="C70" s="420"/>
      <c r="D70" s="30"/>
      <c r="E70" s="420"/>
      <c r="F70" s="30" t="s">
        <v>286</v>
      </c>
      <c r="G70" s="436"/>
      <c r="H70" s="143"/>
      <c r="I70" s="143"/>
      <c r="J70" s="143"/>
      <c r="K70" s="143"/>
      <c r="L70" s="143"/>
      <c r="M70" s="143"/>
      <c r="N70" s="143"/>
    </row>
    <row r="71" spans="1:14" ht="52.9" customHeight="1" x14ac:dyDescent="0.2">
      <c r="A71" s="421"/>
      <c r="B71" s="421"/>
      <c r="C71" s="420"/>
      <c r="D71" s="30"/>
      <c r="E71" s="420"/>
      <c r="F71" s="30" t="s">
        <v>287</v>
      </c>
      <c r="G71" s="435"/>
      <c r="H71" s="23"/>
      <c r="I71" s="23"/>
      <c r="J71" s="23"/>
      <c r="K71" s="23"/>
      <c r="L71" s="23"/>
      <c r="M71" s="23"/>
      <c r="N71" s="23"/>
    </row>
    <row r="72" spans="1:14" ht="141" customHeight="1" x14ac:dyDescent="0.2">
      <c r="A72" s="416">
        <v>5</v>
      </c>
      <c r="B72" s="416" t="s">
        <v>289</v>
      </c>
      <c r="C72" s="415" t="s">
        <v>290</v>
      </c>
      <c r="D72" s="37" t="s">
        <v>291</v>
      </c>
      <c r="E72" s="415" t="s">
        <v>292</v>
      </c>
      <c r="F72" s="431" t="s">
        <v>293</v>
      </c>
      <c r="G72" s="416" t="s">
        <v>294</v>
      </c>
      <c r="H72" s="437"/>
      <c r="I72" s="38"/>
      <c r="J72" s="38"/>
      <c r="K72" s="38"/>
      <c r="L72" s="38"/>
      <c r="M72" s="38"/>
      <c r="N72" s="38"/>
    </row>
    <row r="73" spans="1:14" ht="57" customHeight="1" x14ac:dyDescent="0.2">
      <c r="A73" s="416"/>
      <c r="B73" s="416"/>
      <c r="C73" s="415"/>
      <c r="D73" s="37"/>
      <c r="E73" s="415"/>
      <c r="F73" s="432"/>
      <c r="G73" s="416"/>
      <c r="H73" s="438"/>
      <c r="I73" s="38"/>
      <c r="J73" s="38"/>
      <c r="K73" s="38"/>
      <c r="L73" s="38"/>
      <c r="M73" s="38"/>
      <c r="N73" s="38"/>
    </row>
    <row r="74" spans="1:14" ht="333" customHeight="1" x14ac:dyDescent="0.2">
      <c r="A74" s="416"/>
      <c r="B74" s="416"/>
      <c r="C74" s="415"/>
      <c r="D74" s="37"/>
      <c r="E74" s="415"/>
      <c r="F74" s="433"/>
      <c r="G74" s="416"/>
      <c r="H74" s="439"/>
      <c r="I74" s="38"/>
      <c r="J74" s="38"/>
      <c r="K74" s="38"/>
      <c r="L74" s="38"/>
      <c r="M74" s="38"/>
      <c r="N74" s="38"/>
    </row>
    <row r="75" spans="1:14" ht="66" customHeight="1" x14ac:dyDescent="0.2">
      <c r="A75" s="416"/>
      <c r="B75" s="416"/>
      <c r="C75" s="415"/>
      <c r="D75" s="37"/>
      <c r="E75" s="415"/>
      <c r="F75" s="37" t="s">
        <v>307</v>
      </c>
      <c r="G75" s="416"/>
      <c r="H75" s="437"/>
      <c r="I75" s="38"/>
      <c r="J75" s="38"/>
      <c r="K75" s="38"/>
      <c r="L75" s="38"/>
      <c r="M75" s="38"/>
      <c r="N75" s="38"/>
    </row>
    <row r="76" spans="1:14" ht="74.45" customHeight="1" x14ac:dyDescent="0.2">
      <c r="A76" s="416"/>
      <c r="B76" s="416"/>
      <c r="C76" s="415"/>
      <c r="D76" s="37"/>
      <c r="E76" s="415"/>
      <c r="F76" s="44"/>
      <c r="G76" s="416"/>
      <c r="H76" s="439"/>
      <c r="I76" s="38"/>
      <c r="J76" s="38"/>
      <c r="K76" s="38"/>
      <c r="L76" s="38"/>
      <c r="M76" s="38"/>
      <c r="N76" s="38"/>
    </row>
    <row r="77" spans="1:14" ht="74.45" customHeight="1" x14ac:dyDescent="0.2">
      <c r="A77" s="416"/>
      <c r="B77" s="416"/>
      <c r="C77" s="415"/>
      <c r="D77" s="37"/>
      <c r="E77" s="415"/>
      <c r="F77" s="37" t="s">
        <v>308</v>
      </c>
      <c r="G77" s="416"/>
      <c r="H77" s="133"/>
      <c r="I77" s="133"/>
      <c r="J77" s="135"/>
      <c r="K77" s="133"/>
      <c r="L77" s="133"/>
      <c r="M77" s="133"/>
      <c r="N77" s="133"/>
    </row>
    <row r="78" spans="1:14" ht="13.15" customHeight="1" x14ac:dyDescent="0.2">
      <c r="A78" s="416"/>
      <c r="B78" s="416"/>
      <c r="C78" s="415"/>
      <c r="D78" s="37"/>
      <c r="E78" s="415"/>
      <c r="F78" s="37"/>
      <c r="G78" s="416"/>
      <c r="H78" s="133"/>
      <c r="I78" s="133"/>
      <c r="J78" s="135"/>
      <c r="K78" s="133"/>
      <c r="L78" s="133"/>
      <c r="M78" s="133"/>
      <c r="N78" s="133"/>
    </row>
    <row r="79" spans="1:14" ht="66" customHeight="1" x14ac:dyDescent="0.2">
      <c r="A79" s="416"/>
      <c r="B79" s="416"/>
      <c r="C79" s="415"/>
      <c r="D79" s="37"/>
      <c r="E79" s="415"/>
      <c r="F79" s="37"/>
      <c r="G79" s="416"/>
      <c r="H79" s="133"/>
      <c r="I79" s="133"/>
      <c r="J79" s="135"/>
      <c r="K79" s="133"/>
      <c r="L79" s="133"/>
      <c r="M79" s="133"/>
      <c r="N79" s="133"/>
    </row>
    <row r="80" spans="1:14" ht="66" customHeight="1" x14ac:dyDescent="0.2">
      <c r="A80" s="416"/>
      <c r="B80" s="416"/>
      <c r="C80" s="415"/>
      <c r="D80" s="37"/>
      <c r="E80" s="415"/>
      <c r="F80" s="37"/>
      <c r="G80" s="416"/>
      <c r="H80" s="133"/>
      <c r="I80" s="133"/>
      <c r="J80" s="135"/>
      <c r="K80" s="133"/>
      <c r="L80" s="133"/>
      <c r="M80" s="133"/>
      <c r="N80" s="133"/>
    </row>
    <row r="81" spans="1:14" ht="12.75" x14ac:dyDescent="0.2">
      <c r="A81" s="416"/>
      <c r="B81" s="416"/>
      <c r="C81" s="415"/>
      <c r="D81" s="37"/>
      <c r="E81" s="415"/>
      <c r="F81" s="37"/>
      <c r="G81" s="416"/>
      <c r="H81" s="133"/>
      <c r="I81" s="133"/>
      <c r="J81" s="135"/>
      <c r="K81" s="133"/>
      <c r="L81" s="133"/>
      <c r="M81" s="133"/>
      <c r="N81" s="133"/>
    </row>
    <row r="82" spans="1:14" ht="92.45" customHeight="1" x14ac:dyDescent="0.2">
      <c r="A82" s="416"/>
      <c r="B82" s="416"/>
      <c r="C82" s="415"/>
      <c r="D82" s="37"/>
      <c r="E82" s="415"/>
      <c r="F82" s="37"/>
      <c r="G82" s="416"/>
      <c r="H82" s="133"/>
      <c r="I82" s="138"/>
      <c r="J82" s="140"/>
      <c r="K82" s="138"/>
      <c r="L82" s="138"/>
      <c r="M82" s="138"/>
      <c r="N82" s="138"/>
    </row>
    <row r="83" spans="1:14" ht="127.9" customHeight="1" x14ac:dyDescent="0.2">
      <c r="A83" s="416"/>
      <c r="B83" s="416"/>
      <c r="C83" s="415"/>
      <c r="D83" s="37"/>
      <c r="E83" s="415"/>
      <c r="F83" s="37"/>
      <c r="G83" s="416"/>
      <c r="H83" s="133"/>
      <c r="I83" s="133"/>
      <c r="J83" s="135"/>
      <c r="K83" s="133"/>
      <c r="L83" s="133"/>
      <c r="M83" s="133"/>
      <c r="N83" s="133"/>
    </row>
    <row r="84" spans="1:14" ht="130.15" customHeight="1" x14ac:dyDescent="0.2">
      <c r="A84" s="416"/>
      <c r="B84" s="416"/>
      <c r="C84" s="415"/>
      <c r="D84" s="37"/>
      <c r="E84" s="415"/>
      <c r="F84" s="37" t="s">
        <v>323</v>
      </c>
      <c r="G84" s="416"/>
      <c r="H84" s="437"/>
      <c r="I84" s="38"/>
      <c r="J84" s="38"/>
      <c r="K84" s="38"/>
      <c r="L84" s="38"/>
      <c r="M84" s="38"/>
      <c r="N84" s="38"/>
    </row>
    <row r="85" spans="1:14" ht="219.6" customHeight="1" x14ac:dyDescent="0.2">
      <c r="A85" s="416"/>
      <c r="B85" s="416"/>
      <c r="C85" s="415"/>
      <c r="D85" s="37" t="s">
        <v>324</v>
      </c>
      <c r="E85" s="415"/>
      <c r="F85" s="40" t="s">
        <v>325</v>
      </c>
      <c r="G85" s="416"/>
      <c r="H85" s="438"/>
      <c r="I85" s="38"/>
      <c r="J85" s="38"/>
      <c r="K85" s="38"/>
      <c r="L85" s="38"/>
      <c r="M85" s="38"/>
      <c r="N85" s="38"/>
    </row>
    <row r="86" spans="1:14" ht="110.45" customHeight="1" x14ac:dyDescent="0.2">
      <c r="A86" s="416"/>
      <c r="B86" s="416"/>
      <c r="C86" s="415"/>
      <c r="D86" s="37" t="s">
        <v>326</v>
      </c>
      <c r="E86" s="415"/>
      <c r="F86" s="40"/>
      <c r="G86" s="416"/>
      <c r="H86" s="439"/>
      <c r="I86" s="38"/>
      <c r="J86" s="38"/>
      <c r="K86" s="38"/>
      <c r="L86" s="38"/>
      <c r="M86" s="38"/>
      <c r="N86" s="38"/>
    </row>
    <row r="87" spans="1:14" ht="92.45" customHeight="1" x14ac:dyDescent="0.2">
      <c r="A87" s="428">
        <v>6</v>
      </c>
      <c r="B87" s="429" t="s">
        <v>327</v>
      </c>
      <c r="C87" s="413" t="s">
        <v>328</v>
      </c>
      <c r="D87" s="413" t="s">
        <v>324</v>
      </c>
      <c r="E87" s="429" t="s">
        <v>329</v>
      </c>
      <c r="F87" s="443" t="s">
        <v>330</v>
      </c>
      <c r="G87" s="428" t="s">
        <v>331</v>
      </c>
      <c r="H87" s="21"/>
      <c r="I87" s="21"/>
      <c r="J87" s="21"/>
      <c r="K87" s="21"/>
      <c r="L87" s="21"/>
      <c r="M87" s="21"/>
      <c r="N87" s="21"/>
    </row>
    <row r="88" spans="1:14" ht="52.9" customHeight="1" x14ac:dyDescent="0.2">
      <c r="A88" s="428"/>
      <c r="B88" s="430"/>
      <c r="C88" s="413"/>
      <c r="D88" s="413"/>
      <c r="E88" s="430"/>
      <c r="F88" s="442"/>
      <c r="G88" s="428"/>
      <c r="H88" s="21"/>
      <c r="I88" s="21"/>
      <c r="J88" s="21"/>
      <c r="K88" s="21"/>
      <c r="L88" s="21"/>
      <c r="M88" s="21"/>
      <c r="N88" s="21"/>
    </row>
    <row r="89" spans="1:14" ht="12.75" x14ac:dyDescent="0.2">
      <c r="A89" s="428"/>
      <c r="B89" s="430"/>
      <c r="C89" s="413"/>
      <c r="D89" s="413"/>
      <c r="E89" s="430"/>
      <c r="F89" s="413" t="s">
        <v>332</v>
      </c>
      <c r="G89" s="428"/>
      <c r="H89" s="428"/>
      <c r="I89" s="21"/>
      <c r="J89" s="21"/>
      <c r="K89" s="21"/>
      <c r="L89" s="21"/>
      <c r="M89" s="21"/>
      <c r="N89" s="21"/>
    </row>
    <row r="90" spans="1:14" ht="25.5" customHeight="1" x14ac:dyDescent="0.2">
      <c r="A90" s="428"/>
      <c r="B90" s="430"/>
      <c r="C90" s="413"/>
      <c r="D90" s="413"/>
      <c r="E90" s="430"/>
      <c r="F90" s="413"/>
      <c r="G90" s="428"/>
      <c r="H90" s="428"/>
      <c r="I90" s="21"/>
      <c r="J90" s="21"/>
      <c r="K90" s="21"/>
      <c r="L90" s="21"/>
      <c r="M90" s="21"/>
      <c r="N90" s="21"/>
    </row>
    <row r="91" spans="1:14" ht="12.75" x14ac:dyDescent="0.2">
      <c r="A91" s="428"/>
      <c r="B91" s="430"/>
      <c r="C91" s="413"/>
      <c r="D91" s="413"/>
      <c r="E91" s="430"/>
      <c r="F91" s="413"/>
      <c r="G91" s="428"/>
      <c r="H91" s="429"/>
      <c r="I91" s="21"/>
      <c r="J91" s="21"/>
      <c r="K91" s="21"/>
      <c r="L91" s="21"/>
      <c r="M91" s="21"/>
      <c r="N91" s="21"/>
    </row>
    <row r="92" spans="1:14" ht="12.75" x14ac:dyDescent="0.2">
      <c r="A92" s="428"/>
      <c r="B92" s="430"/>
      <c r="C92" s="413"/>
      <c r="D92" s="413"/>
      <c r="E92" s="430"/>
      <c r="F92" s="413"/>
      <c r="G92" s="428"/>
      <c r="H92" s="430"/>
      <c r="I92" s="21"/>
      <c r="J92" s="21"/>
      <c r="K92" s="21"/>
      <c r="L92" s="21"/>
      <c r="M92" s="21"/>
      <c r="N92" s="21"/>
    </row>
    <row r="93" spans="1:14" ht="12.75" x14ac:dyDescent="0.2">
      <c r="A93" s="428"/>
      <c r="B93" s="430"/>
      <c r="C93" s="413"/>
      <c r="D93" s="413"/>
      <c r="E93" s="430"/>
      <c r="F93" s="413"/>
      <c r="G93" s="428"/>
      <c r="H93" s="430"/>
      <c r="I93" s="21"/>
      <c r="J93" s="21"/>
      <c r="K93" s="21"/>
      <c r="L93" s="21"/>
      <c r="M93" s="21"/>
      <c r="N93" s="21"/>
    </row>
    <row r="94" spans="1:14" ht="12.75" x14ac:dyDescent="0.2">
      <c r="A94" s="428"/>
      <c r="B94" s="430"/>
      <c r="C94" s="413"/>
      <c r="D94" s="413"/>
      <c r="E94" s="430"/>
      <c r="F94" s="413"/>
      <c r="G94" s="428"/>
      <c r="H94" s="430"/>
      <c r="I94" s="21"/>
      <c r="J94" s="21"/>
      <c r="K94" s="21"/>
      <c r="L94" s="21"/>
      <c r="M94" s="21"/>
      <c r="N94" s="21"/>
    </row>
    <row r="95" spans="1:14" ht="96.6" customHeight="1" x14ac:dyDescent="0.2">
      <c r="A95" s="428"/>
      <c r="B95" s="430"/>
      <c r="C95" s="413"/>
      <c r="D95" s="413"/>
      <c r="E95" s="430"/>
      <c r="F95" s="413"/>
      <c r="G95" s="428"/>
      <c r="H95" s="440"/>
      <c r="I95" s="21"/>
      <c r="J95" s="21"/>
      <c r="K95" s="21"/>
      <c r="L95" s="21"/>
      <c r="M95" s="21"/>
      <c r="N95" s="21"/>
    </row>
    <row r="96" spans="1:14" ht="95.45" customHeight="1" x14ac:dyDescent="0.2">
      <c r="A96" s="428"/>
      <c r="B96" s="430"/>
      <c r="C96" s="413"/>
      <c r="D96" s="413"/>
      <c r="E96" s="430"/>
      <c r="F96" s="413"/>
      <c r="G96" s="428"/>
      <c r="H96" s="429"/>
      <c r="I96" s="42"/>
      <c r="J96" s="21"/>
      <c r="K96" s="21"/>
      <c r="L96" s="21"/>
      <c r="M96" s="21"/>
      <c r="N96" s="21"/>
    </row>
    <row r="97" spans="1:14" ht="95.45" customHeight="1" x14ac:dyDescent="0.2">
      <c r="A97" s="428"/>
      <c r="B97" s="430"/>
      <c r="C97" s="413"/>
      <c r="D97" s="29"/>
      <c r="E97" s="430"/>
      <c r="F97" s="29"/>
      <c r="G97" s="428"/>
      <c r="H97" s="440"/>
      <c r="I97" s="21"/>
      <c r="J97" s="21"/>
      <c r="K97" s="21"/>
      <c r="L97" s="21"/>
      <c r="M97" s="21"/>
      <c r="N97" s="21"/>
    </row>
    <row r="98" spans="1:14" ht="49.9" customHeight="1" x14ac:dyDescent="0.2">
      <c r="A98" s="428"/>
      <c r="B98" s="430"/>
      <c r="C98" s="413"/>
      <c r="D98" s="29"/>
      <c r="E98" s="430"/>
      <c r="F98" s="443" t="s">
        <v>343</v>
      </c>
      <c r="G98" s="428"/>
      <c r="H98" s="21"/>
      <c r="I98" s="21"/>
      <c r="J98" s="21"/>
      <c r="K98" s="21"/>
      <c r="L98" s="21"/>
      <c r="M98" s="21"/>
      <c r="N98" s="21"/>
    </row>
    <row r="99" spans="1:14" ht="49.9" customHeight="1" x14ac:dyDescent="0.2">
      <c r="A99" s="428"/>
      <c r="B99" s="430"/>
      <c r="C99" s="413"/>
      <c r="D99" s="413" t="s">
        <v>196</v>
      </c>
      <c r="E99" s="430"/>
      <c r="F99" s="441"/>
      <c r="G99" s="428"/>
      <c r="H99" s="21"/>
      <c r="I99" s="21"/>
      <c r="J99" s="21"/>
      <c r="K99" s="21"/>
      <c r="L99" s="21"/>
      <c r="M99" s="21"/>
      <c r="N99" s="21"/>
    </row>
    <row r="100" spans="1:14" ht="129" customHeight="1" x14ac:dyDescent="0.2">
      <c r="A100" s="428"/>
      <c r="B100" s="430"/>
      <c r="C100" s="413"/>
      <c r="D100" s="413"/>
      <c r="E100" s="430"/>
      <c r="F100" s="442"/>
      <c r="G100" s="428"/>
      <c r="H100" s="21"/>
      <c r="I100" s="21"/>
      <c r="J100" s="21"/>
      <c r="K100" s="21"/>
      <c r="L100" s="21"/>
      <c r="M100" s="21"/>
      <c r="N100" s="21"/>
    </row>
    <row r="101" spans="1:14" ht="114.6" customHeight="1" x14ac:dyDescent="0.2">
      <c r="A101" s="428"/>
      <c r="B101" s="430"/>
      <c r="C101" s="413"/>
      <c r="D101" s="413"/>
      <c r="E101" s="430"/>
      <c r="F101" s="413" t="s">
        <v>355</v>
      </c>
      <c r="G101" s="428"/>
      <c r="H101" s="21"/>
      <c r="I101" s="21"/>
      <c r="J101" s="21"/>
      <c r="K101" s="21"/>
      <c r="L101" s="21"/>
      <c r="M101" s="21"/>
      <c r="N101" s="21"/>
    </row>
    <row r="102" spans="1:14" ht="143.44999999999999" customHeight="1" x14ac:dyDescent="0.2">
      <c r="A102" s="428"/>
      <c r="B102" s="430"/>
      <c r="C102" s="413"/>
      <c r="D102" s="413"/>
      <c r="E102" s="430"/>
      <c r="F102" s="413"/>
      <c r="G102" s="428"/>
      <c r="H102" s="429"/>
      <c r="I102" s="21"/>
      <c r="J102" s="21"/>
      <c r="K102" s="21"/>
      <c r="L102" s="21"/>
      <c r="M102" s="21"/>
      <c r="N102" s="21"/>
    </row>
    <row r="103" spans="1:14" ht="12.75" x14ac:dyDescent="0.2">
      <c r="A103" s="428"/>
      <c r="B103" s="430"/>
      <c r="C103" s="413"/>
      <c r="D103" s="413"/>
      <c r="E103" s="430"/>
      <c r="F103" s="413"/>
      <c r="G103" s="428"/>
      <c r="H103" s="440"/>
      <c r="I103" s="21"/>
      <c r="J103" s="21"/>
      <c r="K103" s="21"/>
      <c r="L103" s="21"/>
      <c r="M103" s="21"/>
      <c r="N103" s="21"/>
    </row>
    <row r="104" spans="1:14" ht="12.75" x14ac:dyDescent="0.2">
      <c r="A104" s="428"/>
      <c r="B104" s="430"/>
      <c r="C104" s="413"/>
      <c r="D104" s="413"/>
      <c r="E104" s="430"/>
      <c r="F104" s="413"/>
      <c r="G104" s="428"/>
      <c r="H104" s="21"/>
      <c r="I104" s="21"/>
      <c r="J104" s="21"/>
      <c r="K104" s="21"/>
      <c r="L104" s="21"/>
      <c r="M104" s="21"/>
      <c r="N104" s="21"/>
    </row>
    <row r="105" spans="1:14" ht="76.5" x14ac:dyDescent="0.2">
      <c r="A105" s="428"/>
      <c r="B105" s="430"/>
      <c r="C105" s="413"/>
      <c r="D105" s="413" t="s">
        <v>368</v>
      </c>
      <c r="E105" s="430"/>
      <c r="F105" s="122" t="s">
        <v>369</v>
      </c>
      <c r="G105" s="428"/>
      <c r="H105" s="21"/>
      <c r="I105" s="21"/>
      <c r="J105" s="21"/>
      <c r="K105" s="21"/>
      <c r="L105" s="21"/>
      <c r="M105" s="21"/>
      <c r="N105" s="21"/>
    </row>
    <row r="106" spans="1:14" ht="38.25" customHeight="1" x14ac:dyDescent="0.2">
      <c r="A106" s="428"/>
      <c r="B106" s="430"/>
      <c r="C106" s="413"/>
      <c r="D106" s="413"/>
      <c r="E106" s="430"/>
      <c r="F106" s="441" t="s">
        <v>370</v>
      </c>
      <c r="G106" s="428"/>
      <c r="H106" s="429"/>
      <c r="I106" s="21"/>
      <c r="J106" s="21"/>
      <c r="K106" s="21"/>
      <c r="L106" s="21"/>
      <c r="M106" s="21"/>
      <c r="N106" s="21"/>
    </row>
    <row r="107" spans="1:14" ht="12.75" x14ac:dyDescent="0.2">
      <c r="A107" s="428"/>
      <c r="B107" s="430"/>
      <c r="C107" s="413"/>
      <c r="D107" s="413"/>
      <c r="E107" s="430"/>
      <c r="F107" s="442"/>
      <c r="G107" s="428"/>
      <c r="H107" s="430"/>
      <c r="I107" s="21"/>
      <c r="J107" s="21"/>
      <c r="K107" s="21"/>
      <c r="L107" s="21"/>
      <c r="M107" s="21"/>
      <c r="N107" s="21"/>
    </row>
    <row r="108" spans="1:14" ht="25.5" customHeight="1" x14ac:dyDescent="0.2">
      <c r="A108" s="428"/>
      <c r="B108" s="430"/>
      <c r="C108" s="413"/>
      <c r="D108" s="29"/>
      <c r="E108" s="430"/>
      <c r="F108" s="29" t="s">
        <v>374</v>
      </c>
      <c r="G108" s="428"/>
      <c r="H108" s="430"/>
      <c r="I108" s="21"/>
      <c r="J108" s="21"/>
      <c r="K108" s="21"/>
      <c r="L108" s="21"/>
      <c r="M108" s="21"/>
      <c r="N108" s="21"/>
    </row>
    <row r="109" spans="1:14" ht="51" x14ac:dyDescent="0.2">
      <c r="A109" s="428"/>
      <c r="B109" s="430"/>
      <c r="C109" s="413"/>
      <c r="D109" s="29"/>
      <c r="E109" s="430"/>
      <c r="F109" s="29" t="s">
        <v>375</v>
      </c>
      <c r="G109" s="428"/>
      <c r="H109" s="430"/>
      <c r="I109" s="21"/>
      <c r="J109" s="21"/>
      <c r="K109" s="21"/>
      <c r="L109" s="21"/>
      <c r="M109" s="21"/>
      <c r="N109" s="21"/>
    </row>
    <row r="110" spans="1:14" ht="12.75" x14ac:dyDescent="0.2">
      <c r="A110" s="428"/>
      <c r="B110" s="430"/>
      <c r="C110" s="29"/>
      <c r="D110" s="29"/>
      <c r="E110" s="430"/>
      <c r="F110" s="47"/>
      <c r="G110" s="428"/>
      <c r="H110" s="440"/>
      <c r="I110" s="21"/>
      <c r="J110" s="21"/>
      <c r="K110" s="21"/>
      <c r="L110" s="21"/>
      <c r="M110" s="21"/>
      <c r="N110" s="21"/>
    </row>
    <row r="111" spans="1:14" ht="175.9" customHeight="1" x14ac:dyDescent="0.2">
      <c r="A111" s="428"/>
      <c r="B111" s="430"/>
      <c r="C111" s="29"/>
      <c r="D111" s="29"/>
      <c r="E111" s="430"/>
      <c r="F111" s="15"/>
      <c r="G111" s="428"/>
      <c r="H111" s="429"/>
      <c r="I111" s="21"/>
      <c r="J111" s="21"/>
      <c r="K111" s="21"/>
      <c r="L111" s="21"/>
      <c r="M111" s="21"/>
      <c r="N111" s="21"/>
    </row>
    <row r="112" spans="1:14" ht="225.6" customHeight="1" x14ac:dyDescent="0.2">
      <c r="A112" s="428"/>
      <c r="B112" s="430"/>
      <c r="C112" s="29"/>
      <c r="D112" s="29"/>
      <c r="E112" s="430"/>
      <c r="F112" s="443" t="s">
        <v>377</v>
      </c>
      <c r="G112" s="428"/>
      <c r="H112" s="430"/>
      <c r="I112" s="21"/>
      <c r="J112" s="21"/>
      <c r="K112" s="21"/>
      <c r="L112" s="21"/>
      <c r="M112" s="21"/>
      <c r="N112" s="21"/>
    </row>
    <row r="113" spans="1:15" ht="174.6" customHeight="1" x14ac:dyDescent="0.2">
      <c r="A113" s="428"/>
      <c r="B113" s="430"/>
      <c r="C113" s="29"/>
      <c r="D113" s="29"/>
      <c r="E113" s="430"/>
      <c r="F113" s="442"/>
      <c r="G113" s="428"/>
      <c r="H113" s="430"/>
      <c r="I113" s="21"/>
      <c r="J113" s="21"/>
      <c r="K113" s="21"/>
      <c r="L113" s="21"/>
      <c r="M113" s="21"/>
      <c r="N113" s="21"/>
    </row>
    <row r="114" spans="1:15" ht="159" customHeight="1" x14ac:dyDescent="0.2">
      <c r="A114" s="428"/>
      <c r="B114" s="430"/>
      <c r="C114" s="29"/>
      <c r="D114" s="29"/>
      <c r="E114" s="430"/>
      <c r="F114" s="29" t="s">
        <v>378</v>
      </c>
      <c r="G114" s="428"/>
      <c r="H114" s="430"/>
      <c r="I114" s="21"/>
      <c r="J114" s="21"/>
      <c r="K114" s="21"/>
      <c r="L114" s="21"/>
      <c r="M114" s="21"/>
      <c r="N114" s="21"/>
    </row>
    <row r="115" spans="1:15" ht="12.75" x14ac:dyDescent="0.2">
      <c r="A115" s="428"/>
      <c r="B115" s="430"/>
      <c r="C115" s="29"/>
      <c r="D115" s="29"/>
      <c r="E115" s="430"/>
      <c r="F115" s="443" t="s">
        <v>379</v>
      </c>
      <c r="G115" s="428"/>
      <c r="H115" s="430"/>
      <c r="I115" s="21"/>
      <c r="J115" s="21"/>
      <c r="K115" s="21"/>
      <c r="L115" s="21"/>
      <c r="M115" s="21"/>
      <c r="N115" s="21"/>
    </row>
    <row r="116" spans="1:15" ht="163.9" customHeight="1" x14ac:dyDescent="0.2">
      <c r="A116" s="428"/>
      <c r="B116" s="430"/>
      <c r="C116" s="29"/>
      <c r="D116" s="29"/>
      <c r="E116" s="430"/>
      <c r="F116" s="441"/>
      <c r="G116" s="428"/>
      <c r="H116" s="430"/>
      <c r="I116" s="21"/>
      <c r="J116" s="21"/>
      <c r="K116" s="21"/>
      <c r="L116" s="21"/>
      <c r="M116" s="21"/>
      <c r="N116" s="21"/>
    </row>
    <row r="117" spans="1:15" ht="52.9" customHeight="1" x14ac:dyDescent="0.2">
      <c r="A117" s="419">
        <v>7</v>
      </c>
      <c r="B117" s="419" t="s">
        <v>380</v>
      </c>
      <c r="C117" s="414" t="s">
        <v>381</v>
      </c>
      <c r="D117" s="49" t="s">
        <v>382</v>
      </c>
      <c r="E117" s="419" t="s">
        <v>383</v>
      </c>
      <c r="F117" s="20" t="s">
        <v>384</v>
      </c>
      <c r="G117" s="419" t="s">
        <v>385</v>
      </c>
      <c r="H117" s="20"/>
      <c r="I117" s="33"/>
      <c r="J117" s="33"/>
      <c r="K117" s="33"/>
      <c r="L117" s="33"/>
      <c r="M117" s="33"/>
      <c r="N117" s="33"/>
    </row>
    <row r="118" spans="1:15" ht="57" customHeight="1" x14ac:dyDescent="0.2">
      <c r="A118" s="419"/>
      <c r="B118" s="419"/>
      <c r="C118" s="414"/>
      <c r="D118" s="49" t="s">
        <v>387</v>
      </c>
      <c r="E118" s="419"/>
      <c r="F118" s="4" t="s">
        <v>388</v>
      </c>
      <c r="G118" s="419"/>
      <c r="H118" s="419"/>
      <c r="I118" s="33"/>
      <c r="J118" s="33"/>
      <c r="K118" s="33"/>
      <c r="L118" s="33"/>
      <c r="M118" s="33"/>
      <c r="N118" s="33"/>
    </row>
    <row r="119" spans="1:15" ht="48" customHeight="1" x14ac:dyDescent="0.2">
      <c r="A119" s="419"/>
      <c r="B119" s="419"/>
      <c r="C119" s="414"/>
      <c r="D119" s="49"/>
      <c r="E119" s="419"/>
      <c r="F119" s="3" t="s">
        <v>393</v>
      </c>
      <c r="G119" s="419"/>
      <c r="H119" s="419"/>
      <c r="I119" s="33"/>
      <c r="J119" s="33"/>
      <c r="K119" s="33"/>
      <c r="L119" s="33"/>
      <c r="M119" s="33"/>
      <c r="N119" s="33"/>
    </row>
    <row r="120" spans="1:15" ht="172.9" customHeight="1" x14ac:dyDescent="0.2">
      <c r="A120" s="419"/>
      <c r="B120" s="419"/>
      <c r="C120" s="414"/>
      <c r="D120" s="49"/>
      <c r="E120" s="419"/>
      <c r="F120" s="3" t="s">
        <v>398</v>
      </c>
      <c r="G120" s="419"/>
      <c r="H120" s="397"/>
      <c r="I120" s="33"/>
      <c r="J120" s="33"/>
      <c r="K120" s="33"/>
      <c r="L120" s="33"/>
      <c r="M120" s="33"/>
      <c r="N120" s="33"/>
      <c r="O120" s="153"/>
    </row>
    <row r="121" spans="1:15" ht="24" customHeight="1" x14ac:dyDescent="0.2">
      <c r="A121" s="419"/>
      <c r="B121" s="419"/>
      <c r="C121" s="414"/>
      <c r="D121" s="49"/>
      <c r="E121" s="419"/>
      <c r="F121" s="414"/>
      <c r="G121" s="419"/>
      <c r="H121" s="398"/>
      <c r="I121" s="33"/>
      <c r="J121" s="33"/>
      <c r="K121" s="33"/>
      <c r="L121" s="33"/>
      <c r="M121" s="33"/>
      <c r="N121" s="33"/>
    </row>
    <row r="122" spans="1:15" ht="117" customHeight="1" x14ac:dyDescent="0.2">
      <c r="A122" s="419"/>
      <c r="B122" s="419"/>
      <c r="C122" s="414"/>
      <c r="D122" s="49"/>
      <c r="E122" s="419"/>
      <c r="F122" s="414"/>
      <c r="G122" s="419"/>
      <c r="H122" s="399"/>
      <c r="I122" s="33"/>
      <c r="J122" s="33"/>
      <c r="K122" s="33"/>
      <c r="L122" s="33"/>
      <c r="M122" s="33"/>
      <c r="N122" s="33"/>
    </row>
    <row r="123" spans="1:15" ht="164.45" customHeight="1" x14ac:dyDescent="0.2">
      <c r="A123" s="419"/>
      <c r="B123" s="419"/>
      <c r="C123" s="414"/>
      <c r="D123" s="49"/>
      <c r="E123" s="419"/>
      <c r="F123" s="414"/>
      <c r="G123" s="419"/>
      <c r="H123" s="20"/>
      <c r="I123" s="16"/>
      <c r="J123" s="33"/>
      <c r="K123" s="33"/>
      <c r="L123" s="33"/>
      <c r="M123" s="33"/>
      <c r="N123" s="33"/>
    </row>
    <row r="124" spans="1:15" ht="63.75" x14ac:dyDescent="0.2">
      <c r="A124" s="419"/>
      <c r="B124" s="419"/>
      <c r="C124" s="414"/>
      <c r="D124" s="49" t="s">
        <v>402</v>
      </c>
      <c r="E124" s="419"/>
      <c r="F124" s="414"/>
      <c r="G124" s="419"/>
      <c r="H124" s="20"/>
      <c r="I124" s="33"/>
      <c r="J124" s="33"/>
      <c r="K124" s="33"/>
      <c r="L124" s="33"/>
      <c r="M124" s="33"/>
      <c r="N124" s="33"/>
    </row>
    <row r="125" spans="1:15" ht="12.75" x14ac:dyDescent="0.2">
      <c r="A125" s="419"/>
      <c r="B125" s="419"/>
      <c r="C125" s="20"/>
      <c r="D125" s="20"/>
      <c r="E125" s="419"/>
      <c r="F125" s="414"/>
      <c r="G125" s="419"/>
      <c r="H125" s="20"/>
      <c r="I125" s="33"/>
      <c r="J125" s="33"/>
      <c r="K125" s="33"/>
      <c r="L125" s="33"/>
      <c r="M125" s="33"/>
      <c r="N125" s="33"/>
    </row>
    <row r="126" spans="1:15" ht="12.75" x14ac:dyDescent="0.2">
      <c r="A126" s="419"/>
      <c r="B126" s="419"/>
      <c r="C126" s="20"/>
      <c r="D126" s="20"/>
      <c r="E126" s="419"/>
      <c r="F126" s="414"/>
      <c r="G126" s="419"/>
      <c r="H126" s="20"/>
      <c r="I126" s="33"/>
      <c r="J126" s="33"/>
      <c r="K126" s="33"/>
      <c r="L126" s="33"/>
      <c r="M126" s="33"/>
      <c r="N126" s="33"/>
    </row>
    <row r="127" spans="1:15" ht="12.75" x14ac:dyDescent="0.2">
      <c r="A127" s="419"/>
      <c r="B127" s="419"/>
      <c r="C127" s="20"/>
      <c r="D127" s="20"/>
      <c r="E127" s="419"/>
      <c r="F127" s="414"/>
      <c r="G127" s="419"/>
      <c r="H127" s="20"/>
      <c r="I127" s="20"/>
      <c r="J127" s="20"/>
      <c r="K127" s="20"/>
      <c r="L127" s="20"/>
      <c r="M127" s="20"/>
      <c r="N127" s="20"/>
    </row>
    <row r="128" spans="1:15" ht="12.75" x14ac:dyDescent="0.2">
      <c r="A128" s="419"/>
      <c r="B128" s="419"/>
      <c r="C128" s="50"/>
      <c r="D128" s="5"/>
      <c r="E128" s="419"/>
      <c r="F128" s="414"/>
      <c r="G128" s="419"/>
      <c r="H128" s="20"/>
      <c r="I128" s="20"/>
      <c r="J128" s="20"/>
      <c r="K128" s="20"/>
      <c r="L128" s="20"/>
      <c r="M128" s="20"/>
      <c r="N128" s="20"/>
    </row>
    <row r="129" spans="1:14" ht="12.75" customHeight="1" x14ac:dyDescent="0.2">
      <c r="A129" s="419"/>
      <c r="B129" s="419"/>
      <c r="C129" s="50"/>
      <c r="D129" s="5"/>
      <c r="E129" s="419"/>
      <c r="F129" s="414"/>
      <c r="G129" s="419"/>
      <c r="H129" s="20"/>
      <c r="I129" s="20"/>
      <c r="J129" s="20"/>
      <c r="K129" s="20"/>
      <c r="L129" s="20"/>
      <c r="M129" s="20"/>
      <c r="N129" s="20"/>
    </row>
    <row r="130" spans="1:14" ht="57" customHeight="1" x14ac:dyDescent="0.2">
      <c r="A130" s="419"/>
      <c r="B130" s="419"/>
      <c r="C130" s="50"/>
      <c r="D130" s="5"/>
      <c r="E130" s="419"/>
      <c r="F130" s="414"/>
      <c r="G130" s="419"/>
      <c r="H130" s="20"/>
      <c r="I130" s="20"/>
      <c r="J130" s="20"/>
      <c r="K130" s="20"/>
      <c r="L130" s="20"/>
      <c r="M130" s="20"/>
      <c r="N130" s="20"/>
    </row>
  </sheetData>
  <mergeCells count="100">
    <mergeCell ref="A117:A130"/>
    <mergeCell ref="B117:B130"/>
    <mergeCell ref="C117:C124"/>
    <mergeCell ref="E117:E130"/>
    <mergeCell ref="H102:H103"/>
    <mergeCell ref="G117:G130"/>
    <mergeCell ref="H118:H119"/>
    <mergeCell ref="H120:H122"/>
    <mergeCell ref="F121:F130"/>
    <mergeCell ref="A87:A116"/>
    <mergeCell ref="B87:B116"/>
    <mergeCell ref="C87:C109"/>
    <mergeCell ref="D87:D96"/>
    <mergeCell ref="E87:E116"/>
    <mergeCell ref="D99:D104"/>
    <mergeCell ref="D105:D107"/>
    <mergeCell ref="F87:F88"/>
    <mergeCell ref="G87:G116"/>
    <mergeCell ref="F89:F96"/>
    <mergeCell ref="H89:H90"/>
    <mergeCell ref="H91:H95"/>
    <mergeCell ref="H96:H97"/>
    <mergeCell ref="F98:F100"/>
    <mergeCell ref="F101:F104"/>
    <mergeCell ref="F106:F107"/>
    <mergeCell ref="H106:H110"/>
    <mergeCell ref="H111:H116"/>
    <mergeCell ref="F112:F113"/>
    <mergeCell ref="F115:F116"/>
    <mergeCell ref="L64:L65"/>
    <mergeCell ref="A72:A86"/>
    <mergeCell ref="B72:B86"/>
    <mergeCell ref="C72:C86"/>
    <mergeCell ref="E72:E86"/>
    <mergeCell ref="F72:F74"/>
    <mergeCell ref="G72:G86"/>
    <mergeCell ref="H72:H74"/>
    <mergeCell ref="H75:H76"/>
    <mergeCell ref="H84:H86"/>
    <mergeCell ref="H64:H65"/>
    <mergeCell ref="I64:I65"/>
    <mergeCell ref="J64:J65"/>
    <mergeCell ref="K64:K65"/>
    <mergeCell ref="H66:H68"/>
    <mergeCell ref="A64:A71"/>
    <mergeCell ref="B64:B71"/>
    <mergeCell ref="C64:C71"/>
    <mergeCell ref="E64:E71"/>
    <mergeCell ref="G64:G71"/>
    <mergeCell ref="C36:C51"/>
    <mergeCell ref="F36:F42"/>
    <mergeCell ref="F57:F63"/>
    <mergeCell ref="F43:F51"/>
    <mergeCell ref="F52:F56"/>
    <mergeCell ref="A13:A27"/>
    <mergeCell ref="B13:B27"/>
    <mergeCell ref="A28:A63"/>
    <mergeCell ref="B28:B63"/>
    <mergeCell ref="E28:E63"/>
    <mergeCell ref="J20:J21"/>
    <mergeCell ref="K20:K21"/>
    <mergeCell ref="F23:F27"/>
    <mergeCell ref="H23:H27"/>
    <mergeCell ref="F28:F35"/>
    <mergeCell ref="H28:H30"/>
    <mergeCell ref="G28:G63"/>
    <mergeCell ref="H57:H63"/>
    <mergeCell ref="H37:H55"/>
    <mergeCell ref="I3:N3"/>
    <mergeCell ref="H13:H14"/>
    <mergeCell ref="C15:C22"/>
    <mergeCell ref="H15:H17"/>
    <mergeCell ref="F8:F9"/>
    <mergeCell ref="E13:E27"/>
    <mergeCell ref="F13:F17"/>
    <mergeCell ref="G13:G27"/>
    <mergeCell ref="G5:G12"/>
    <mergeCell ref="H5:H6"/>
    <mergeCell ref="L20:L21"/>
    <mergeCell ref="M20:M21"/>
    <mergeCell ref="N20:N21"/>
    <mergeCell ref="F18:F21"/>
    <mergeCell ref="H20:H21"/>
    <mergeCell ref="I20:I21"/>
    <mergeCell ref="M64:M65"/>
    <mergeCell ref="N64:N65"/>
    <mergeCell ref="A1:F1"/>
    <mergeCell ref="A2:F2"/>
    <mergeCell ref="A3:A4"/>
    <mergeCell ref="B3:B4"/>
    <mergeCell ref="C3:C4"/>
    <mergeCell ref="D3:D4"/>
    <mergeCell ref="E3:E4"/>
    <mergeCell ref="F3:F4"/>
    <mergeCell ref="A5:A12"/>
    <mergeCell ref="B5:B12"/>
    <mergeCell ref="C5:C12"/>
    <mergeCell ref="E5:E12"/>
    <mergeCell ref="G3:G4"/>
    <mergeCell ref="H3:H4"/>
  </mergeCells>
  <dataValidations count="6">
    <dataValidation allowBlank="1" showInputMessage="1" showErrorMessage="1" prompt="COPIAR COLUMNA &quot;H&quot; DE LA HOJA PLAN DE ACCIÓN " sqref="H3:H4"/>
    <dataValidation allowBlank="1" showInputMessage="1" showErrorMessage="1" prompt="COPIAR COLUMNA &quot;O&quot; DE LA HOJA PLAN DE ACCIÓN " sqref="I4"/>
    <dataValidation allowBlank="1" showInputMessage="1" showErrorMessage="1" prompt="REGISTRAR EL RESULTADO DEL INDICADOR " sqref="J4"/>
    <dataValidation allowBlank="1" showInputMessage="1" showErrorMessage="1" prompt="COPIAR DE LA COLUMNA &quot;Q&quot; DE LA HOJA PLAN DE ACCIÓN " sqref="K4"/>
    <dataValidation allowBlank="1" showInputMessage="1" showErrorMessage="1" prompt="REGISTRAR EL ENTREGABLE " sqref="L4"/>
    <dataValidation allowBlank="1" showInputMessage="1" showErrorMessage="1" prompt="Fórmula matemática" sqref="K64 K27 K69 K71 K7 K74:K76 K84:K109 K111:K127"/>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227F972A283DF49B2FCFC14A41C2BE8" ma:contentTypeVersion="12" ma:contentTypeDescription="Crear nuevo documento." ma:contentTypeScope="" ma:versionID="055291e8a106baa3db81e5e2ec54de70">
  <xsd:schema xmlns:xsd="http://www.w3.org/2001/XMLSchema" xmlns:xs="http://www.w3.org/2001/XMLSchema" xmlns:p="http://schemas.microsoft.com/office/2006/metadata/properties" xmlns:ns2="073acb01-3677-47bc-9f74-3e3f9815da0f" xmlns:ns3="daaf9afd-fd36-408d-b218-652a4a0b0200" targetNamespace="http://schemas.microsoft.com/office/2006/metadata/properties" ma:root="true" ma:fieldsID="f78a96ebaad017921a30a4218f6c0244" ns2:_="" ns3:_="">
    <xsd:import namespace="073acb01-3677-47bc-9f74-3e3f9815da0f"/>
    <xsd:import namespace="daaf9afd-fd36-408d-b218-652a4a0b02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acb01-3677-47bc-9f74-3e3f9815d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af9afd-fd36-408d-b218-652a4a0b020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904DF8-BEF6-4E54-ACA5-B94BD9E8320B}">
  <ds:schemaRefs>
    <ds:schemaRef ds:uri="http://schemas.microsoft.com/office/2006/documentManagement/types"/>
    <ds:schemaRef ds:uri="http://purl.org/dc/terms/"/>
    <ds:schemaRef ds:uri="http://purl.org/dc/elements/1.1/"/>
    <ds:schemaRef ds:uri="073acb01-3677-47bc-9f74-3e3f9815da0f"/>
    <ds:schemaRef ds:uri="http://purl.org/dc/dcmitype/"/>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daaf9afd-fd36-408d-b218-652a4a0b0200"/>
  </ds:schemaRefs>
</ds:datastoreItem>
</file>

<file path=customXml/itemProps2.xml><?xml version="1.0" encoding="utf-8"?>
<ds:datastoreItem xmlns:ds="http://schemas.openxmlformats.org/officeDocument/2006/customXml" ds:itemID="{D8B7A8C5-987F-45DF-80EB-5B7A282267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3acb01-3677-47bc-9f74-3e3f9815da0f"/>
    <ds:schemaRef ds:uri="daaf9afd-fd36-408d-b218-652a4a0b02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45D310-51A0-4191-843E-3B604E2638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2022</vt:lpstr>
      <vt:lpstr>SEGUIMIENTO 1 TRIM</vt:lpstr>
      <vt:lpstr>SEGUIMIENTO 2 TRIM</vt:lpstr>
      <vt:lpstr>SEGUIMIENTO 3 TRIM</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Cristian David Ayala Cervantes</cp:lastModifiedBy>
  <cp:revision/>
  <cp:lastPrinted>2022-04-21T20:58:29Z</cp:lastPrinted>
  <dcterms:created xsi:type="dcterms:W3CDTF">2020-02-13T14:21:15Z</dcterms:created>
  <dcterms:modified xsi:type="dcterms:W3CDTF">2022-06-07T20:19:56Z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0x0101007227F972A283DF49B2FCFC14A41C2BE8</vt:lpwstr>
  </property>
</Properties>
</file>