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idorcm\Users\JAGALO\Desktop\OneDrive - Consejo Superior de la Judicatura\SIGCMA Consejo - Direccion\2021\Plan de Accion\2do Trimestre\"/>
    </mc:Choice>
  </mc:AlternateContent>
  <bookViews>
    <workbookView xWindow="0" yWindow="0" windowWidth="20490" windowHeight="7155" firstSheet="1" activeTab="4"/>
  </bookViews>
  <sheets>
    <sheet name="Análisis de Contexto " sheetId="14" r:id="rId1"/>
    <sheet name="Estrategias" sheetId="15" r:id="rId2"/>
    <sheet name="Plan de Acción 2021" sheetId="4" r:id="rId3"/>
    <sheet name="SEGUIMIENTO 1 TRIM" sheetId="3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2021'!$A$2:$X$85</definedName>
    <definedName name="_xlnm._FilterDatabase" localSheetId="3" hidden="1">'SEGUIMIENTO 1 TRIM'!$A$4:$N$87</definedName>
    <definedName name="_xlnm._FilterDatabase" localSheetId="4" hidden="1">'SEGUIMIENTO 2 TRIM'!$A$4:$S$87</definedName>
    <definedName name="Posibilidad">[1]Hoja2!$H$3:$H$7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5" l="1"/>
  <c r="J15" i="35" l="1"/>
  <c r="J16" i="32" l="1"/>
  <c r="J15" i="32"/>
</calcChain>
</file>

<file path=xl/sharedStrings.xml><?xml version="1.0" encoding="utf-8"?>
<sst xmlns="http://schemas.openxmlformats.org/spreadsheetml/2006/main" count="2340" uniqueCount="709">
  <si>
    <t>Consejo Superior de la Judicatura</t>
  </si>
  <si>
    <t>Análisis de Contexto</t>
  </si>
  <si>
    <t>DEPENDENCIA:</t>
  </si>
  <si>
    <t>CONSEJO SECCIONAL DE LA JUDICATURA DE QUINDIO  Y  DIRECCION SECCIONAL DE ADMINISTRACION JUDICIAL DE ARMENIA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</si>
  <si>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</si>
  <si>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</si>
  <si>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</si>
  <si>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</si>
  <si>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</si>
  <si>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</si>
  <si>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</si>
  <si>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</si>
  <si>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</si>
  <si>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</si>
  <si>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</si>
  <si>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</si>
  <si>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Expedición de normas que afectan la estructura del gobierno y administración de justicia, cambios en codigos sustantivos y procesales,  afectando la  dinamica  de la Rama Judicial.</t>
  </si>
  <si>
    <t>Ampliación de la cobertura en la oferta y fomentar medidas que reduzcan la congestión, así como la mora judicial, administrativa y fortalecimiento del Talento Humano.</t>
  </si>
  <si>
    <t>Acuerdos y Decretos por parte de la administracion departamental y municipal que afecten la forma en que se presta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</si>
  <si>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</si>
  <si>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</si>
  <si>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Distrito. </t>
  </si>
  <si>
    <t xml:space="preserve">Gestión para la promoción de convenios y apoyo interinstitucional de las diferentes entidades del Estado y socios estratégicos. </t>
  </si>
  <si>
    <t xml:space="preserve">Insuficiencia en la cantidad de despachos y  la planta de personal con que se cuenta para atender el incremento de la demanda de administración de justicia. </t>
  </si>
  <si>
    <t xml:space="preserve">Aumento de la capacidad de respuesta para atender las necesidades de las partes interesadas. </t>
  </si>
  <si>
    <t>Sociales  y culturales ( cultura, religión, demografía, responsabilidad social, orden público.)</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</si>
  <si>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</si>
  <si>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</si>
  <si>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</si>
  <si>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</si>
  <si>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</si>
  <si>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</si>
  <si>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</si>
  <si>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y reglamentación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</si>
  <si>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</si>
  <si>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</si>
  <si>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Archivo Central Judicial para el fortalecimiento institucional</t>
  </si>
  <si>
    <t>Crecimiento del volumen documental transferido al archivo central.</t>
  </si>
  <si>
    <t xml:space="preserve">CONTEXTO INTERNO </t>
  </si>
  <si>
    <t xml:space="preserve">DEBILIDADES  (Factores específicos)  </t>
  </si>
  <si>
    <t xml:space="preserve">FORTALEZAS(Factores específicos) ) </t>
  </si>
  <si>
    <t>Estratégicos :(direccionamiento estratégico, planeación institucional, liderazgo, trabajo en equipo)</t>
  </si>
  <si>
    <t xml:space="preserve">Desconocimiento de las competencias y funciones de la organización (CSJQ- DSAJARM), por las partes interesadas. Desactualización de la plataforma estretegica del SIGCMA y falta de comunicación de los cambios efectuados a los documentos SIGCMA.
Falta de planeaciòn en el desarrollo de las actividades
                                                  </t>
  </si>
  <si>
    <t xml:space="preserve">Eficiente comunicación e interacción con las partes interesadas, con un adecuado trabajo en equipo e indeclinable compromiso con el SIGCMA. </t>
  </si>
  <si>
    <t>Recursos financieros (presupuesto de funcionamiento, recursos de inversión)</t>
  </si>
  <si>
    <t>Insificiente asignación presupuestal que permita suplir las necesidades de la Seccional.</t>
  </si>
  <si>
    <t>Adecuada distribución de los  gastos de funcionamiento y planes de inversión</t>
  </si>
  <si>
    <t>Personal
( competencia del personal, disponibilidad, suficiencia, seguridad
y salud ocupacional.)</t>
  </si>
  <si>
    <r>
      <t xml:space="preserve">Insuficiencia de personal capacitado para atender las funciones administrativas y judiciales de la organización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</si>
  <si>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</si>
  <si>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</si>
  <si>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 xml:space="preserve">Omisión en la incorporación del  los procesos de Vigilancia Judicial Administrativa y de la Oficina Judicial, siendo estos misionales.
Insificiencia de personal  en el Consejo Seccional de la Judicatura , para ejecutar los procesos Misionales propios y yatender el SIGCMA. 
</t>
  </si>
  <si>
    <t xml:space="preserve">
Empoderamiento de los servidores judiciales en las funciones encomendadas.</t>
  </si>
  <si>
    <t xml:space="preserve">Tecnológicos </t>
  </si>
  <si>
    <t>Falta de unificación de los sistemas de gestión de la información documental (Sigobius,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</si>
  <si>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brindando mayor control y protección de la información.</t>
  </si>
  <si>
    <t>Obsolescencia de las herramientas Tecnologicas.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</si>
  <si>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</si>
  <si>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</si>
  <si>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Desactualización de manuales de Funciones y procedimientos. 
</t>
  </si>
  <si>
    <t xml:space="preserve">
Planes de formación Seccional en Ley de Archivo y cumplimiento a la reglamentación del expediente digital
</t>
  </si>
  <si>
    <t>Infraestructura física ( suficiencia, comodidad)</t>
  </si>
  <si>
    <t xml:space="preserve">Falta de concentración en sedes fisicas, de los despachos judiciales, por especialidad. 
Se requiere mejorar las sedes propias para adecuar  los despachos judiciales a las reales necesidades de infraestructura judicial.  </t>
  </si>
  <si>
    <t>Disponibilidad de área en la terraza del Palacio de Justicia de Armenia para ubicar  despachos judiciales .
Permanente mantenimiento de la infraestructura propia del sector en el distrito judicial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</si>
  <si>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</si>
  <si>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</si>
  <si>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</si>
  <si>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</si>
  <si>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</si>
  <si>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</si>
  <si>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</si>
  <si>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(Chats de Wasapp).​</t>
  </si>
  <si>
    <t>Desinteres de las partes interesadas de consultar las decisiones emanadas de la organización.
Falta de herramientas apropiadas para la divulgacion de informacion de la corporacion.</t>
  </si>
  <si>
    <r>
      <rPr>
        <sz val="10"/>
        <rFont val="Arial"/>
        <family val="2"/>
      </rPr>
      <t>Visibilidad y transparencia en la informacion con el fin de minimizar actos de corrupción y soborno.</t>
    </r>
    <r>
      <rPr>
        <sz val="10"/>
        <color theme="1"/>
        <rFont val="Arial"/>
        <family val="2"/>
      </rPr>
      <t xml:space="preserve">
Migración de la información escrita a medio audiovisual y lenguage de señas.
Divulgacion Oportuna de las desiciones e informe a las partes interesadas que adopta la organziación.</t>
    </r>
  </si>
  <si>
    <t>Otros</t>
  </si>
  <si>
    <t>Obsolesencia en el parque automotor</t>
  </si>
  <si>
    <t>Compromiso de los Lideres de los procesos SIGCMA</t>
  </si>
  <si>
    <t>Plan de riesgos (porque el factor identificado  puede afectar el cumplimiento de objetivos y del servicio)</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</si>
  <si>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</si>
  <si>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</si>
  <si>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</si>
  <si>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</si>
  <si>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</si>
  <si>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</si>
  <si>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</si>
  <si>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</si>
  <si>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</si>
  <si>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</si>
  <si>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</si>
  <si>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</si>
  <si>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</si>
  <si>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</si>
  <si>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</si>
  <si>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</si>
  <si>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</si>
  <si>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</si>
  <si>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</si>
  <si>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</si>
  <si>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</si>
  <si>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</si>
  <si>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</si>
  <si>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</si>
  <si>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</si>
  <si>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</si>
  <si>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</si>
  <si>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</si>
  <si>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</si>
  <si>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</si>
  <si>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</si>
  <si>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</si>
  <si>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</si>
  <si>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</si>
  <si>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</si>
  <si>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</si>
  <si>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</si>
  <si>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</si>
  <si>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</si>
  <si>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</si>
  <si>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</si>
  <si>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</si>
  <si>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</si>
  <si>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</si>
  <si>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</si>
  <si>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</si>
  <si>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</si>
  <si>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</si>
  <si>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</si>
  <si>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</si>
  <si>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</si>
  <si>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</si>
  <si>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</si>
  <si>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</si>
  <si>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</si>
  <si>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</si>
  <si>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</si>
  <si>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</si>
  <si>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</si>
  <si>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</si>
  <si>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</si>
  <si>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</si>
  <si>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</si>
  <si>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</si>
  <si>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</si>
  <si>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</si>
  <si>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</si>
  <si>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</si>
  <si>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</si>
  <si>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</si>
  <si>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</si>
  <si>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</si>
  <si>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</si>
  <si>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</si>
  <si>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</si>
  <si>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</si>
  <si>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</si>
  <si>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</si>
  <si>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</si>
  <si>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</si>
  <si>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</si>
  <si>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</si>
  <si>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</si>
  <si>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</si>
  <si>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</si>
  <si>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</si>
  <si>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</si>
  <si>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</si>
  <si>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</si>
  <si>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</si>
  <si>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</si>
  <si>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</si>
  <si>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</si>
  <si>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</si>
  <si>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</si>
  <si>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</si>
  <si>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</si>
  <si>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</si>
  <si>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</si>
  <si>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</si>
  <si>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</si>
  <si>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</si>
  <si>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</si>
  <si>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</si>
  <si>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</si>
  <si>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</si>
  <si>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</si>
  <si>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</si>
  <si>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ESTRATEGICO DE 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</si>
  <si>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</si>
  <si>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</si>
  <si>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</si>
  <si>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</si>
  <si>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</si>
  <si>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Gestionar ante el Nivel Central la necesidad de ampliación de los canales de comunicaciones</t>
  </si>
  <si>
    <t>Gestion Tecnologica</t>
  </si>
  <si>
    <t>Todos los Procesos</t>
  </si>
  <si>
    <t>Lider Gestión Tecnologica</t>
  </si>
  <si>
    <t>Resolver la totalidad de las solicitudes elevadas.</t>
  </si>
  <si>
    <t xml:space="preserve">Numero de solicitudes atendidas / Numero de solicitudes recibidas. </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</si>
  <si>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</si>
  <si>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</si>
  <si>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</si>
  <si>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</si>
  <si>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</si>
  <si>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</si>
  <si>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 xml:space="preserve">número de necesidades atendidas / número de necesidades reportadas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</si>
  <si>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</si>
  <si>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</si>
  <si>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</si>
  <si>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</si>
  <si>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</si>
  <si>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capacitaciones efectuadas / Número de capacitaciones programads.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</si>
  <si>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</si>
  <si>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</si>
  <si>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</si>
  <si>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</si>
  <si>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 xml:space="preserve">Número de toner entregados / Número de toners solictados  . </t>
  </si>
  <si>
    <t>Actualización informatica.</t>
  </si>
  <si>
    <t>Verificar las condiciones de los elementos tecnólogicos que se entregan por parte de los contratistas, con el proposito de que se suministren elementos con las condiciones fijadas en los contratos</t>
  </si>
  <si>
    <t>Informe de la calidad de los elementos entregados</t>
  </si>
  <si>
    <t>Numero de elementos de Calidad / Numero de Repuestos Solicitados</t>
  </si>
  <si>
    <t>Realizar las copias de Seguridad de las Bases de datos de los aplicativos de Justicia XXI, Reparto y correspondencia</t>
  </si>
  <si>
    <t xml:space="preserve">Informe de las copias realizadas. </t>
  </si>
  <si>
    <t>Numero de Copias realizadas / numero de copias programadas</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</si>
  <si>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</si>
  <si>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</si>
  <si>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</si>
  <si>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</si>
  <si>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</si>
  <si>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</si>
  <si>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</si>
  <si>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</si>
  <si>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</si>
  <si>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</si>
  <si>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</si>
  <si>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publicos y buscar su ahorro</t>
  </si>
  <si>
    <t>Gestión Financiera y Presupuestal</t>
  </si>
  <si>
    <t xml:space="preserve">Coordinador del área Administrativa y Financiera  </t>
  </si>
  <si>
    <t xml:space="preserve">Informe semestral  de consumo de servicios publicos con el valor 
                                     </t>
  </si>
  <si>
    <t>(Valor consumo servicios públicos de semestre anterior) - ( Valor consumo servicios públicos del semestre actual)</t>
  </si>
  <si>
    <t xml:space="preserve">Numerico </t>
  </si>
  <si>
    <t>Mejorar la efectividad de la Rama Judicial y disminuir la congestión.</t>
  </si>
  <si>
    <t xml:space="preserve">Atender las solicitudes de elementos de trabajo que se efectuan por parte de los Servidores Judiciales. </t>
  </si>
  <si>
    <t>Adquisición de Bienes y Servicios</t>
  </si>
  <si>
    <t>Líder del área de Almacén</t>
  </si>
  <si>
    <t xml:space="preserve">Consolidado de solicitudes recibidas por los Juzgados enviada a nivel Seccional  </t>
  </si>
  <si>
    <t xml:space="preserve">Numero de solicitudes atendidas / Numero de solicitudes recibidas </t>
  </si>
  <si>
    <t>Atraer, desarrollar y mantener a los mejores servidores judiciales.</t>
  </si>
  <si>
    <t>B) Aumentar el porcentaje de sedes propias.</t>
  </si>
  <si>
    <t>Gestión para la modernización de la infraestructura Judicial de acuerdo  a las necesidades presentadas en el Distrito Judicial de Armenia y Administraivo de Quindio</t>
  </si>
  <si>
    <t>Mejoramiento de Infraestructura Fisica</t>
  </si>
  <si>
    <t>Seguridad y Salud en el Trabajo -
Gestión Técnologica 
- Gestión Humana-
Gestión Documental</t>
  </si>
  <si>
    <t>Lider Mejoramiento de Infraestructura Fisica</t>
  </si>
  <si>
    <t xml:space="preserve">Plan de necesidades de  infraestructura y mantenimiento  </t>
  </si>
  <si>
    <t>(Numero de solicitudes gestionadas / Numero de solicitudes requeridas * 100</t>
  </si>
  <si>
    <t>C) Aumentar el nivel de satisfacción de los prestadores y usuarios del servicio de justicia frente a la infraestructura.</t>
  </si>
  <si>
    <t xml:space="preserve">Adelantar  la etapa precontractual con la elaboración de estudios previos para atender las diferentes necesidades de inversion y funcionamiento Distrito Judicial de Armenia y Administrativo de Quindio.  </t>
  </si>
  <si>
    <t>Líder del área de Adquisición de Bienes y Servicios</t>
  </si>
  <si>
    <t xml:space="preserve">Estudios previos con soportes </t>
  </si>
  <si>
    <t xml:space="preserve">Numero de estudios realizados/ Numero de estudios solicitados  </t>
  </si>
  <si>
    <t xml:space="preserve">Supervisión de los contratos. </t>
  </si>
  <si>
    <t xml:space="preserve">Fichas de Seguimiento. </t>
  </si>
  <si>
    <t>Numero de seguimiento efectuados / numero de contratos supervisados * 100</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</si>
  <si>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</si>
  <si>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</si>
  <si>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</si>
  <si>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Atender los requerimientos que en materia de seguridad reporten los servidores judiciales del Distrito de Armenia y Administrativo de Quindio.</t>
  </si>
  <si>
    <t>Administración de Seguridad</t>
  </si>
  <si>
    <t>Lider Administración de la Seguridad</t>
  </si>
  <si>
    <t>Informe de las solicitudes elevadas y su repectivo tramite.</t>
  </si>
  <si>
    <t>Numero de solicitudes  atendidas/ Numero de solicitudes recibidas</t>
  </si>
  <si>
    <t>Gestionar las necesidades que en materia de seguridad surjan en las diferentes sedes judiciales ante Nivel Central.</t>
  </si>
  <si>
    <t>Informe de necesidades en materia de seguridad</t>
  </si>
  <si>
    <t>número de necesidades  gestionadas  / número de necesidades identificadas</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</si>
  <si>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</si>
  <si>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</si>
  <si>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</si>
  <si>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Determinar los bienes para dar de baja en los Despachos Judiciales y area administrativa</t>
  </si>
  <si>
    <t xml:space="preserve">Numero de bienes indentificados  / Numero de bienes reportados. </t>
  </si>
  <si>
    <t xml:space="preserve">Gestionar la implementación de sistemas de iluminacion y de consumo de energias amigables con el medio ambiente, para la reducción de costos e impactos ambientales.  </t>
  </si>
  <si>
    <t>Estudios de viabilidad</t>
  </si>
  <si>
    <t xml:space="preserve">Proyectos realizados / Proyectos gestionados a nivel central. </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</si>
  <si>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</si>
  <si>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</si>
  <si>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</si>
  <si>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</si>
  <si>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</si>
  <si>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</si>
  <si>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Mantener actualizada la planta de Personal del Distrito Judicial de Armenia y Administrativo de Quindio  en el Aplicativo de Nomina </t>
  </si>
  <si>
    <t>Gestión Humana</t>
  </si>
  <si>
    <t>Seguridad y Salud en el Trabajo  - Administracion de la Carrera Judicial</t>
  </si>
  <si>
    <t>Lider de Proceso de Gestión Humana</t>
  </si>
  <si>
    <t xml:space="preserve">Informe de Planta de Personal. </t>
  </si>
  <si>
    <t>(Cantidad de Novedades reportadas por los Nominadores / Número Total de Novedades incluidas y/o efectivas realizadas en el Sistemas) X 100%</t>
  </si>
  <si>
    <t>Dar respuesta y trámite a los requerimientos, interpuestos por los servidores judiciales y personal externo (Derechos de petición)</t>
  </si>
  <si>
    <t xml:space="preserve">Asistencia Legal </t>
  </si>
  <si>
    <t>Respuesta Derechos de petición</t>
  </si>
  <si>
    <t>(Cantidad de solicitud resueltas durante el trimestre / Número total de requerimiento realizados durante el Trimestre) X 100%</t>
  </si>
  <si>
    <t>Organizar y alimentar la información en las hojas de vidas de los Servidores Judiciales reportada mensualmente, aplicando las técnicas de archivo establecidas por la ley y la digitalizacion de la misma.</t>
  </si>
  <si>
    <t>Seguridad y  Salud en el Trabajo  - Administracion de la Carrera Judicial - Gestion Documental</t>
  </si>
  <si>
    <t>Novedades reportadas / Novedades agregadas en la HV X 100%</t>
  </si>
  <si>
    <t>Gestion Humana</t>
  </si>
  <si>
    <t>Elaborar nominas mes a mes de conformidad a los movimientos de personal presentados. 
Elaborar liquidaciones definitivas de prestaciones sociales y cesantias.</t>
  </si>
  <si>
    <t xml:space="preserve">Gestión Financiera Y Presupuestal </t>
  </si>
  <si>
    <t xml:space="preserve">Número de nominas realizadas/Número de meses </t>
  </si>
  <si>
    <t>x</t>
  </si>
  <si>
    <t>Expedir, publicar, comunicar los actos administrativos que resulten del concurso de méritos para proveer cargos de carrera de empleados de tribunales, juzgados y centros de servicios judicial. (convocatoria 4) Conforme a las directrices por parte del Nivel Central</t>
  </si>
  <si>
    <t>Administración de Carrera Judicial</t>
  </si>
  <si>
    <t>Adiministración de la Carrera Judicial Reordenamiento
Comunicación Institucional
Gestion Humana</t>
  </si>
  <si>
    <t>Lider Carrera Judicial</t>
  </si>
  <si>
    <t>Numero de Actos administrativos expedidos/numero de actos administrativos esperados</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</si>
  <si>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</si>
  <si>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</si>
  <si>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Administración de la Carrera Judicial Gestion Humana
Comunicación Institucional</t>
  </si>
  <si>
    <t>Novedades actualizadas  / Novedades reportadas</t>
  </si>
  <si>
    <t>Remitir las listas de elegibles para proveer los cargos de jueces al respectivo Tribunal, y conformar y remitir la lista de elegibles para proveer los cargos de empleados a la respectiva autoridad nominadora.</t>
  </si>
  <si>
    <t>Administración de la Carrera Judicial Gestion Humana
Formacion y Capacitacion</t>
  </si>
  <si>
    <t># de lista conformadas / # de listas solicitadas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</si>
  <si>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</si>
  <si>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</si>
  <si>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2020</t>
  </si>
  <si>
    <t>Administración de la Carrera Judicial Gestion Humana
Formacion Judicial</t>
  </si>
  <si>
    <t>Numero de calificaciones realizadas/Número de funcionarios a evaluar en el periodo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</si>
  <si>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</si>
  <si>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</si>
  <si>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</si>
  <si>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</si>
  <si>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</si>
  <si>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Administración de la Carrera Judicial Gestion Humana</t>
  </si>
  <si>
    <t xml:space="preserve"> Lista de vacantes publicadas/Listas de vacantes esperadas por publicar</t>
  </si>
  <si>
    <t>Estudiar y conceptuar sobre las solicitudes de traslado de empleados de carrera</t>
  </si>
  <si>
    <t>Gestion Humana
comunicación Institucional
Seguridad y salud en el trabajo</t>
  </si>
  <si>
    <t>Numero de conceptos proferidos/Numero de solicitudes presentadas</t>
  </si>
  <si>
    <t>expedir actos administrativos que deciden sobre la inscripción, actualizacion o exclusión del escalafón de la Rama Judicial</t>
  </si>
  <si>
    <t>Numero de novedades de escalafon expedidas/numero de novedades recibidas que afectan el escalafon</t>
  </si>
  <si>
    <t>Praticar visita para recaudo de información del factor organización del trabajo para la calificación de jueces en carrera</t>
  </si>
  <si>
    <t>Numero de vistas realizadas/numero de vistas programdas</t>
  </si>
  <si>
    <t xml:space="preserve">Estudiar y decidir sobre los permisos de residencia por fuera de la sede del Juzgado que presenten los jueces y empleados </t>
  </si>
  <si>
    <t>Seguridad y Salud en el Trabajo</t>
  </si>
  <si>
    <t>Número de resoluciones proferidas/numero de solicitudes presentadas</t>
  </si>
  <si>
    <t>Modelo integral de formación, investigación y proyección social y fortalecimiento de la Escuela Judicial Rodrigo Lara Bonilla.</t>
  </si>
  <si>
    <t xml:space="preserve">Estudiar y decidir sobre los permisos de estudio que presenten los jueces </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</si>
  <si>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</si>
  <si>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</si>
  <si>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</si>
  <si>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</si>
  <si>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</si>
  <si>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</si>
  <si>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</si>
  <si>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</si>
  <si>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</si>
  <si>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Ejecución del plan de trabajo integral dispuesto por la coordinación nacional que permita el desarrollo y cumplimiento de los programas de seguridad y salud en el trabajo del Distristrito Judicial de Armenia  y Administrativo de Quindio
</t>
  </si>
  <si>
    <t>Gestión de la Seguridad y Salud en el Trabajo</t>
  </si>
  <si>
    <t>Lider del Proceso de Gestión de la Seguridad y Salud en el Trabajo</t>
  </si>
  <si>
    <t>Actividades realizadas / Actividades Programadas</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</si>
  <si>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</si>
  <si>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</si>
  <si>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</si>
  <si>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</si>
  <si>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</si>
  <si>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</si>
  <si>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Armenia.</t>
  </si>
  <si>
    <t>Gestion de la Formación Judicial Gestión Humana</t>
  </si>
  <si>
    <t>Gestion de la Formación Judicial</t>
  </si>
  <si>
    <t>Número de capacitaciones efectuadas / Número de capacitaciones programadas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</si>
  <si>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</si>
  <si>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</si>
  <si>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</si>
  <si>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</si>
  <si>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</si>
  <si>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</si>
  <si>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 Armenia  y Dirección Seccional de Administración Judiical  con cargos permanentes</t>
  </si>
  <si>
    <t>Reordenamiento Judicial</t>
  </si>
  <si>
    <t>Gestion Humana
Infraestructura Fisica
Gestion Tecnologica
Seguridad y salud en el Trabajo</t>
  </si>
  <si>
    <t>Lider Reordernamiento Judicial</t>
  </si>
  <si>
    <t>Realizar 1 Propuesta para la creación de cargos permanentes para el Consejo   Seccional y Dirección Ejecutiva Seccional</t>
  </si>
  <si>
    <t>Numero de propuestas presentadas al superior/Nùmero de propuestas prlaneadas</t>
  </si>
  <si>
    <t>Elaborar propuesta de reordenamiento para el Distritos (creación, fusión, supresión, fortalecimiento de despachos y centros de servicios judiciales en los distritos judiciales)</t>
  </si>
  <si>
    <t>Realizar 1 proyectos de reordenamiento</t>
  </si>
  <si>
    <t>Numero de propuestas presentadas/Nùmero de propuestas presentadas planeadas</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</si>
  <si>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</si>
  <si>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</si>
  <si>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</si>
  <si>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</si>
  <si>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</si>
  <si>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</si>
  <si>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</si>
  <si>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</si>
  <si>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</si>
  <si>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</si>
  <si>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</si>
  <si>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Realizar 3 medidas de redistribución</t>
  </si>
  <si>
    <t>Numero de solicitudes aprobadas/Numero de propuestas planeadas</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</si>
  <si>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</si>
  <si>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</si>
  <si>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</si>
  <si>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</si>
  <si>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</si>
  <si>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</si>
  <si>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</si>
  <si>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</si>
  <si>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</si>
  <si>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</si>
  <si>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</si>
  <si>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</si>
  <si>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al menos una publicación a traves de los medios de comunicaciones</t>
  </si>
  <si>
    <t xml:space="preserve">Ejercer la vigilancia judicial administrativa, de oficio o por queja presentada </t>
  </si>
  <si>
    <t>Carrera Judicial.
Formación Judicial</t>
  </si>
  <si>
    <t>Realizar el 100% de las vigilancias judiciales</t>
  </si>
  <si>
    <t>Revisar y controlar el listado maestro de documentos internos y externos de los procesos del SIGCMA</t>
  </si>
  <si>
    <t>Gestión Documental</t>
  </si>
  <si>
    <t>Lider Gestión Documental</t>
  </si>
  <si>
    <t>Mantener Actualizado el listado maestro de documentos</t>
  </si>
  <si>
    <t>Aplicar  la encuesta de satisfacción  del cliente interno y externo para percibir la percepción del cliente con los productos y servicios que se ofrecen desde el Consejo Seccional de la Judicatura</t>
  </si>
  <si>
    <t>Aplicar la encuesta al 100% de la muestra establecida</t>
  </si>
  <si>
    <t xml:space="preserve">Contribuir al fortalecimiento de la Jurisdicción Especial Indígena. </t>
  </si>
  <si>
    <t>Comunicación</t>
  </si>
  <si>
    <t>Numero de reuniones realizadas / numero de reuniondes de mesa interjurisdiccional indigena programadas.</t>
  </si>
  <si>
    <t xml:space="preserve">Asistir a  las reuniones de los comités de  coordinación , seguimiento y control de los Centros de servicios judiciales </t>
  </si>
  <si>
    <t>Comunicación - Planeación Estrategica</t>
  </si>
  <si>
    <t>Numero de reuniones atendididas/ numero de reuniones programadas</t>
  </si>
  <si>
    <t>Unificación Sistemas de Gestión.</t>
  </si>
  <si>
    <t xml:space="preserve">Participar en las reuniones y actividades del  comité de archivo
</t>
  </si>
  <si>
    <t>Gestion Documental - Planeación Estrategica</t>
  </si>
  <si>
    <t>Numero de reuniones atendidas/numero de reuniones programadas</t>
  </si>
  <si>
    <t>Justicia y Region</t>
  </si>
  <si>
    <t>Programar y Realizar visitas ordinarias a los Despachos Judiciales</t>
  </si>
  <si>
    <t xml:space="preserve">Carrera Judicial - Reordenamiento - Infraestructura Fisica
</t>
  </si>
  <si>
    <t>Numero de visitas realizadas/Número de visitas programadas</t>
  </si>
  <si>
    <t>Gestionar recursos para adquirir, alquilar o adecuar espácio físico para bodega de archivo central.</t>
  </si>
  <si>
    <t>Lider Oficina Judicial</t>
  </si>
  <si>
    <t>Bodega adicional para archivo central.</t>
  </si>
  <si>
    <t>Unidad</t>
  </si>
  <si>
    <t>Presentar informe de seguimiento PQRS al comité seccional SIGCMA</t>
  </si>
  <si>
    <t>Mejoramiento SIGCMA</t>
  </si>
  <si>
    <t>Lider Mejoramiento SIGCMA</t>
  </si>
  <si>
    <t>Informe</t>
  </si>
  <si>
    <t>Informes presentados/ informes programados</t>
  </si>
  <si>
    <t>Encuestas tabuladas</t>
  </si>
  <si>
    <t>Encuestas realizadas/encuentas programadas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</si>
  <si>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</si>
  <si>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</si>
  <si>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</si>
  <si>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</si>
  <si>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</si>
  <si>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</si>
  <si>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</si>
  <si>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</si>
  <si>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</si>
  <si>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</si>
  <si>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</si>
  <si>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</si>
  <si>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</si>
  <si>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Registro y Control de Abogados y Auxiliares de la Justicia</t>
  </si>
  <si>
    <t>Registro y control de abogados y auxiliares de justicia</t>
  </si>
  <si>
    <t>Lider Registro y  Control de Abogados y Auxiliares de la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</si>
  <si>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</si>
  <si>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</si>
  <si>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</si>
  <si>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</si>
  <si>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</si>
  <si>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</si>
  <si>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</si>
  <si>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</si>
  <si>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</si>
  <si>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</si>
  <si>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Ejecutar el 100% de las actividades programadas por trimestre</t>
  </si>
  <si>
    <t>Nùmero de actividades realizadas/Número de actividades programadas</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</si>
  <si>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</si>
  <si>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</si>
  <si>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Realizar seguimiento al Plan de Acción 2021 del Consejo Seccional de la Judicatura de Quindio</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</si>
  <si>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</si>
  <si>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Consolidar y mantener la certificación del SIGCMA en los procesos  del Consejo Seccional de la Judicatura.</t>
  </si>
  <si>
    <t>Certificado</t>
  </si>
  <si>
    <t>Mantener la Certificaciòn</t>
  </si>
  <si>
    <t>e) Fomentar la cultura organizacional de calidad, control y medio ambiente, orientada a la responsabilidad social y ética del servidor judicial.</t>
  </si>
  <si>
    <t>Gestionar  la implementación del SIGCMA en los despachos judiciales del Distrito de Armenia y/o Administrativos de Quindio.</t>
  </si>
  <si>
    <t>Planeacion Estrategica - Mejoramiento SIGCMA</t>
  </si>
  <si>
    <t>Correos, oficios</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</si>
  <si>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</si>
  <si>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</si>
  <si>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</si>
  <si>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Archivos con plan de mejoramiento</t>
  </si>
  <si>
    <t>Establecer planes de mejoramiento de ser el caso</t>
  </si>
  <si>
    <t>Realizar seguimiento y cierre de las acciones preventivas o correctivas que se generen de los mapas de riesgos, PQRS y demas  procedimientos identificados.</t>
  </si>
  <si>
    <t>Accines de Gestión</t>
  </si>
  <si>
    <t>Cierre de las acciones de gestión/Numero del total de las acciones de gestión del año</t>
  </si>
  <si>
    <t>Elaborar informe de revisión por la Alta Dirección SIGCMA</t>
  </si>
  <si>
    <t>Planeacion Estrategica</t>
  </si>
  <si>
    <t>Numero de informes presentados de revisión por la Alta Dirección / Numero de informes de revisión por la Alta Dirección programados</t>
  </si>
  <si>
    <t>g) Fortalecer continuamente las competencias y el liderazgo del talento humano de la organización</t>
  </si>
  <si>
    <t>Realizar auditoria interna  de los procesos misionales del Consejo Seccional de la Judicatura (Muestreo procesos)</t>
  </si>
  <si>
    <t>Auditoria interna</t>
  </si>
  <si>
    <t>Numero de auditorias Internas realizadas / Número de auditorias internas programadas</t>
  </si>
  <si>
    <t>Programación de las reuniones del comité de calidad</t>
  </si>
  <si>
    <t>Programar reuniones mensuales del comte SIGCMA</t>
  </si>
  <si>
    <t>Numero de reuiniores realizadas/ número de reuniones programadas</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</si>
  <si>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</si>
  <si>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</si>
  <si>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</si>
  <si>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</si>
  <si>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</si>
  <si>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</si>
  <si>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</si>
  <si>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</si>
  <si>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</si>
  <si>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</si>
  <si>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</si>
  <si>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</si>
  <si>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</si>
  <si>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Gestión Humana - Gestión Documental - Infraestructura Física</t>
  </si>
  <si>
    <t>Lider Asistencia Legal</t>
  </si>
  <si>
    <t xml:space="preserve">Informe de las solicitudes de conciliacion efectuadas. </t>
  </si>
  <si>
    <t xml:space="preserve">Numero de solicitudes / Numero de Audiencias de Conciliación realizadas.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</si>
  <si>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</si>
  <si>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</si>
  <si>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</si>
  <si>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</si>
  <si>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Numero de Requerimientos / Numero de Proceso de Cobro Coactivo</t>
  </si>
  <si>
    <t xml:space="preserve">Defender y proteger los intereses litigiosos de la Nación, en procesos donde esté involucrada la Rama Judicial. </t>
  </si>
  <si>
    <t>Atender las demandas notificadas  en contra de la Rama Judicial</t>
  </si>
  <si>
    <t>Demandas notificadas / Demandas contestadas</t>
  </si>
  <si>
    <t>c) Fortalecer las herramientas de divulgación y rendición de cuentas que contribuyan a fortalecer la confianza ciudadana en la administración de justicia.</t>
  </si>
  <si>
    <t>Presentar  el  informe de gestión del Consejo Seccional de la Judicatura de Quindio y Dirección Seccional de Administración Judicial  periodo 2020</t>
  </si>
  <si>
    <t>Realizar rendición de cuentas para presentar el informe de gestión</t>
  </si>
  <si>
    <t>Rendición de cuentas planeada/ rendición de cuentas efectuada</t>
  </si>
  <si>
    <t xml:space="preserve">Actualización constante del equipo de trabajo acerca de las politicas y directrices para ejercer la Defensa Judicial. </t>
  </si>
  <si>
    <t xml:space="preserve">Estar actualizado al 100% de las novedades efectuadas por nivel central referentes a la Defensa Judicial de la Institución. </t>
  </si>
  <si>
    <t>Número actualizaciones socializadas con el equipo de trabajo / Número de actualizaciones efectuadas por nivel central</t>
  </si>
  <si>
    <t>Impactar en la gestión judicial, fortaleciendo la imagen institucional y los valores y principios éticos en los servidores judiciales.</t>
  </si>
  <si>
    <t>d) Fortalecer los mecanismos de seguimiento y control de sanciones a los servidores judiciales y a los abogados.</t>
  </si>
  <si>
    <t>Emitir conceptos jurídicos solicitados por parte del Director Seccional</t>
  </si>
  <si>
    <t xml:space="preserve">Efectuar la totalidad de los conceptos requeridos por parte del Director Seccional </t>
  </si>
  <si>
    <t>Conceptos efectuados/ Conceptos solicitados</t>
  </si>
  <si>
    <t xml:space="preserve">Ejercicio presupuestal de la Dirección Seccional </t>
  </si>
  <si>
    <t xml:space="preserve">Gestionar con el Nivel Central, la asignación de recursos 
Elaborar informes de ejecución presupuestal
</t>
  </si>
  <si>
    <t>Coordinador de Presupuesto de la Dirección Seccional</t>
  </si>
  <si>
    <t>Reporte mensual de ejecución presupuestal.</t>
  </si>
  <si>
    <t>Cantidad de informes de ejecución presupuestal generados en el año / Número de meses del año.</t>
  </si>
  <si>
    <t>NOMBRE DEL PROYECTO O ACCIÓN (con base en lo que le compete)</t>
  </si>
  <si>
    <t xml:space="preserve">RESULTADOS </t>
  </si>
  <si>
    <t>EVIDENCIA</t>
  </si>
  <si>
    <t>FECHA DE CONTROL</t>
  </si>
  <si>
    <t>OBSERVACIONES</t>
  </si>
  <si>
    <t>PLAN DE ACCIÓN - SEGUIMIENTO CUARTO  TRIMESTRE</t>
  </si>
  <si>
    <t>TRIMESTRE 4</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</si>
  <si>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</si>
  <si>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r>
      <rPr>
        <b/>
        <sz val="9"/>
        <rFont val="Arial"/>
        <family val="2"/>
      </rPr>
      <t>A)</t>
    </r>
    <r>
      <rPr>
        <sz val="9"/>
        <rFont val="Arial"/>
        <family val="2"/>
      </rPr>
      <t xml:space="preserve"> Definir los lineamientos estratégicos y de política en materia TIC y de justicia digital en la Rama Judicial.</t>
    </r>
  </si>
  <si>
    <t>Gestion realizada para la implementacion del Plan de Bienestar / Plan de Bienestar implementados</t>
  </si>
  <si>
    <t xml:space="preserve">Ampliación Cobertura de TIC en el Departamento y Seguridad informatica </t>
  </si>
  <si>
    <t>Proceso de Capacitación</t>
  </si>
  <si>
    <t>Disminución del impacto ambiental</t>
  </si>
  <si>
    <t>Actualización informatica</t>
  </si>
  <si>
    <t xml:space="preserve">Mejoramiento a las condiciones de Acceso a la Justicia </t>
  </si>
  <si>
    <t>Organización Interna de los Despachos Judiciales</t>
  </si>
  <si>
    <t>Fortalecimiento de la Institución y su imagen</t>
  </si>
  <si>
    <t>Ajuste general e incremento de la planta de personal</t>
  </si>
  <si>
    <t>Actualización informatica y documental</t>
  </si>
  <si>
    <t xml:space="preserve">Plan de trabajo integral con actividades presenciales y virtuales en el Sistema de Gestión de seguridad y salud en el trabajo </t>
  </si>
  <si>
    <t>Ajuste general de la planta de personal</t>
  </si>
  <si>
    <t>Atención con enfoque diferencial</t>
  </si>
  <si>
    <t>Unificación Sistemas de Gestión</t>
  </si>
  <si>
    <t xml:space="preserve">Defensa Judicial y ejecución de obligaciones coactivas </t>
  </si>
  <si>
    <t>TRIMESTRE 1</t>
  </si>
  <si>
    <t>TRIMESTRE 2</t>
  </si>
  <si>
    <t>TRIMESTRE 3</t>
  </si>
  <si>
    <t>Para la convocatoria 4 se presentarón 3 Recurso de reposición y en subsidio apelacion prueba de conocimientos los cuales se resolvieron mediante las siguientes resoluciones:
CSJQUR21-51 Manuel Felipe Echavar
CSJQUR21-52 Andrés Felipe Ramirez
CSJQUR21-53 Nelson Fabian Diaz</t>
  </si>
  <si>
    <t>Mensualmente se registra y se actualiza la base de datos de los funcionarios y empleados de carrera</t>
  </si>
  <si>
    <t>Durante el primer trimestre de 2021 no se han conformado listas, solamente se presentaron solicitudes de traslados. Los registros de Elegibles para cargos de empleados se encuentran vencidos, salvo el cargo de Técnico en Sistemas Grado 11</t>
  </si>
  <si>
    <t>Según acuerdo PSAA16-10618 la calificación de servicios se realizará en el término oportuno posterior a la consolidación de todos los factores correspondientes que se entregarán a mas tardar el último día hábil del mes de agosto.
Con el acuerdo PCSJA21-11746 se amplía, hasta el 30 de abril de 2021, el término para consolidar la calificación integral de servicios de los/as jueces de la República, correspondiente al período comprendido entre el 1 de enero y el 31 de diciembre de 2019.
Calificaciones realizadas en el primer trimestre del año 2021:
- Dr JEVC: 15 calificaciones integrales de jueces del periodo 2019
- Dr JAC: 6 calificaciones integrales de jueces del periodo 2019</t>
  </si>
  <si>
    <t>De manera mensual se publicaron los listados de vacantes de empleados de carrera las cuales se publican en la página de la Rama Judicial
https://www.ramajudicial.gov.co/web/consejo-seccional-de-la-judicatura-del-quindio/formato-opcion-de-sede2</t>
  </si>
  <si>
    <t>Se resolvieron dos solicitudes de traslado las cuales fueron proferidas de la siguiente manera
CSJQUO21-70 Solicitud traslado Beronica Lucía Rodríguez Calderón - Favorable
CSJQUO21-149 Solicitud traslado recíproco Martha Lucía Rodríguez Gutiérrez y Marleny López Mejía - Desfavorable</t>
  </si>
  <si>
    <t>En el primer trimestre se expidieron 13 actos administrativos relacionados con inscripciones (2), actualizaciones (3) y exclusiones (8) del escalafón, mediante Resoluciones:  
CSJQUR21-28 Inscripción Escalafón Frank Mauricio Villarraga
CSJQUR21-34 Inscripción Escalafón Mónica Andrea Gómez Pérez
CSJQUR21-16 Actualización Escalafón Jaime Orlando Mena Ortega
CSJQUR21-17 Actualización Escalafón Germán Calderón Aroca
CSJQUR21-92 Actualización Escalafón Berónica Lucía Rodríguez
CSJQUR21-11 Exclusión Escalafón Ricardo Orozco
CSJQUR21-12 Exclusión Escalafón Luz Stella González
CSJQUR21-13 Exclusión Escalafón Julio César Varela Pérez
CSJQUR21-14 Exclusión Escalafón Luz Estella Quiñonez
CSJQUR21-29 Exclusión Escalafón Liliana del Rosario Castro Urresta
CSJQUR21-33 Exclusión Escalafón Luz Stella Arias Palacio
CSJQUR21-76 Exclusión Escalafón Dora Patricia Sabogal
CSJQUR21-86 Exclusión Escalafón Germán Laureano Ujeta Diago</t>
  </si>
  <si>
    <t>Para este periodo se programaron y realizaron veinticuatro visitas a los jueces para su calificación, estas visitas son de calificación del año 2019 según acuerdo PCSJA21-11746 la cual amplia plazo hasta el 30 de abril de 2021.</t>
  </si>
  <si>
    <t>En el primer trimestre se expidieron 15 actos administrativos relacionados con residencia temporal
CSJQUR21-21 Victor Daza León
CSJQUR21-27 María Carolina Hoyos
CSJQUR21-40 Idali Brijalba Llanos
CSJQUR21-41 Paulina Correa
CSJQUR21-42 Laura Juliana Giraldo
CSJQUR21-43 Manuel Alirio Grajales Arenas
CSJQUR21-54 Isabel Cristina Echeverri
CSJQUR21-55 Hedilberto Castaño
CSJQUR21-56 Guillermo Jesus Camacho Asprilla
CSJQUR21-57 Laura Ester Murcia
CSJQUR21-58 Paola Andrea Londoño López
CSJQUR21-83 Jose Libardo Rave Garcia
CSJQUR21-84 Luz Derly Mosquera Ramirez
CSJQUR21-85 Fredy Uriel Ocampo
CSJQUR21-91 Olma Yuliett Rincón Rodríguez</t>
  </si>
  <si>
    <t xml:space="preserve">Durante el periodo no se presentaron solicitudes de estudio. </t>
  </si>
  <si>
    <t>Se realizó la reunión el día 23 de marzo se trataron los temas relacionados con las capacitaciones de la Escuela Judicial Rodrigo Lara Bonilla, mediante Acta 001 del 23 de marzo del 2021 Grupo Seccional de Apoyo</t>
  </si>
  <si>
    <t>Mediante oficio CSJQUO21-98 del 18 de febrero se solicita apoyo para poder atender en forma mas eficiente funciones en la Seccional.</t>
  </si>
  <si>
    <t>Durante el primer no se presentaron solicitudes de reordemiento para el distrito judicial</t>
  </si>
  <si>
    <t xml:space="preserve">Mediante acuerdo CSJQUA21-1 del 8 de enero se mantiene horario laboral de despachos judiciales en el distrito judicial de Armenia y administrativo del Quindío, se continúa con la modalidad de trabajo mixta, se continúa con la utilización de medios virtuales para trámites judiciales, audiencias virtuales, de remate, se mantienen las disposiciones en funcion de control de garantías del fin de semana y festivos, habeas corpus en horas no hábiles, fines de semana y fesitivos, y se establece link buzón digital. 
Mediante resolución CSJQUR21-10 del 12 de enero se autorizó al director seccional el proceso contractual y celebración de contrato con el objeto de contratar vigías de salud. 
Mediante CSJQUA21-3 del 12 de febrero se cerró por cinco (5) días  el despacho para realizar auditoria especial.
Se presentó una solicitud de traslado transitorio escribiente del día 05 de marzo por parte de la Juez primero civil del circuito, la cual se encuentra en estudio. </t>
  </si>
  <si>
    <t>Se mantiene relación con los medios de comunicación, en especial con el diario La Crónica del Quindío, en dos artículos de noticias, del 12 de marzo y del 18 de marzo. Sobre la función de control de garantias y el acatamiento de los jueces a  la ley para decidir  y sobre  la demanda de justicia (informe de gestión).</t>
  </si>
  <si>
    <t>De las 52 vigilacias llegadas en el primer trimestre se resolvieron 40 de ellas; Las 12 vigilancias administrativas faltantes a 31 de marzo se encuentran en términos para resolver. 
Las vigilancias se encuentran organizadas en carpetas y digitalizadas.</t>
  </si>
  <si>
    <t>Encuesta interna
Para medir la satisfaccion del usuario interno, acerca de los servicios que presta el Consejo Seccional de la Judicatra del Quindío, se tomaron las calificaciones con BUENO Y EXCELENTE.   
Se realizaron 33 encuestas a servidores judiciales de diferentes dependencias y los resultados muestran que los items con mayor insatisfaccion (puntajes mas bajos) son: ""Sistema de informacion SIERJU"", con un 48% ,  "Medidas de descongestion" con 35% y "Reordenamiento geografico" con 55%.                                                                                     
En cuanto a las Medidas de Descongestión, es un problema de caracter externo, ya que el NIvel Central es el ente que define y dispone de estas medidas, este Consejo solo se encarga de enviar solicitudes de necesidades de personal."
Encuesta Externa
Se realizaron 86 encuestas en este Distrito sobre la percepción de los productos o servicios ofrecidos por esta seccional en el año 2020, se destacan con un porcentaje positivo con un grado alto al calificar en promedio por encima de 4.5 (donde 5 es el más alto) los siguientes ítems:
-Que tan satisfecho se encuentra con la oportunidad en el pago de la nómina y demás prestaciones sociales.
Promedio de Respuesta: 4.76
-Su oficina cuenta con iluminación suficiente
Promedio de Respuesta: 4.56
-Su oficina cuenta con un espacio suficiente para el desempeño de su función.
Promedio de Respuesta: 4.53
Con un grado bajo los ítems:
-Cámaras o videocámaras 
Promedio de Respuesta: 3.45
-Conexión Internet 
Promedio de Respuesta: 3.58</t>
  </si>
  <si>
    <t>Se retoma la mesa interjurisdiccional indígena, se empieza con solicitud a gobernación sobre directorio de autoridades indígenas en el departamento</t>
  </si>
  <si>
    <t>Durante el primer trimestre del año se realizaron cinco (5) reuniones de comité de seguimiento con los diferentes centros de servicios judiciales
Comité de seguimiento CSJ Civil-Familia (3) 210127, 210211, 210324
Comité de seguimiento CSJ Juzgados de EPMS (1) 210205
Comité de seguimiento CSJ SRP Adolescentes (1) 210309</t>
  </si>
  <si>
    <t>Se realizó una reunión del comité de archivo el día 25 de febrero, dirigida por el M. Arteaga</t>
  </si>
  <si>
    <t>Se evita realizar visitas toda vez que el H. Consejo Superior de la Judicatura mediante la Circular PCSJC20-6 y los Acuerdos PCSJA20- 11517, PCSJA20-11518, PCSJA20-11532, PCSJA20-11546, PCSJA20-11546, PCSJA20-11556, PCSJA20-11567, PCSJA20-11581, PCSJA20-11597, PCSJA20-11614, PCSJA20-11622, PCSJA20-11623, PCSJA20-11629, PCSJA20-11671, PCSJA20-11680, PCSJA21-11709, ha dictado medidas para proteger la salud de los servidores judiciales y usuarios de la administración de justicia.</t>
  </si>
  <si>
    <t>Se registraron 63 PQRS en el primer trimestre del año, las cuales fueron atendidas a tiempo; 43 de ellas fueron peticiones, 5 informativas y 4 quejas.</t>
  </si>
  <si>
    <t>En el primer trimestre del año, mediante el correo electrónico ingresaron 17 solicitudes
- Tarjetas profesionales: 7 
- Licencias temporales: 4
- Judicaturas: 6 
Todas se remitieron por correo electrónico a la Unidad de Registro Nacional de Abogados.</t>
  </si>
  <si>
    <t>Se ejecutaron el 100% de las actividades programandas del plan de acción para la Seccional Quindío</t>
  </si>
  <si>
    <t>Se ejecutaron el 100% de las actividades programandas del plan de acción para el Consejo Seccional de la Judicatura de Quindío</t>
  </si>
  <si>
    <t xml:space="preserve">Se sigue trabajando en la mejora continua para mantener el sistema integrado de gestión y control de la calidad y medio ambiente </t>
  </si>
  <si>
    <t>Se van a retomar conversaciones con el sistema penal acusatorio para adolescentes para inlclusión en certificación de calidad.</t>
  </si>
  <si>
    <t>Tanto en la auditoria interna como externa no fueron encontrados hallazgos para reportar no conformidades en esta Seccional, lo cual nos incentiva para seguir trabajando en la mejora continua dentro de las oportunidades de cada proceso</t>
  </si>
  <si>
    <t xml:space="preserve">Se generaron cuatro acciones de gestión por valoración de riesgos </t>
  </si>
  <si>
    <t>Para el primer trimestre no se adelantó esta actividad toda vez que se recibió instrucción por parte de nivel central donde informan que están actualizando el instrumento para presentar este informe</t>
  </si>
  <si>
    <t>Está programada para ser realizada en el tercer trimestre de la presente anualidad</t>
  </si>
  <si>
    <t>Se realizó una reunión del comité SIGCMA el 11 de febrero donde se aprobó el plan de acción 2021</t>
  </si>
  <si>
    <t>Se realizó reunión sobre la rendición de cuentas del 2020 del Consejo Seccional Quindío el día 15 de marzo de 2021</t>
  </si>
  <si>
    <t xml:space="preserve">Se evidencia en la Base de Datos en la cual se registran las actividades programadas y ejecutadas, que se programaron 134 actividades para el proimer trimestre y se ejecutaron 134, un 100%. </t>
  </si>
  <si>
    <t>Asignación Recursos</t>
  </si>
  <si>
    <t>Para primer trimestre se planeó la solicitud y asignación de recursos para ejecutar el plan de bienestar, los cuales ya han sido entregados.</t>
  </si>
  <si>
    <t xml:space="preserve">Necesidades de Mejoramiento y Mantenimiento de la Infraestructura Física año 2021. Suministro e instalación de láminas de protección solar en todo el edificio del Palacio de Justicia “Fabio Calderón Botero” de Armenia: $250.000.000
Estudios y diseños para el suministro e instalación  de aire centralizado para el auditorio y salas de reunión del sótano 1 del Palacio de Justicia “Fabio Calderón Botero”: $17.000.000
Suministro e instalación de aire centralizado para el auditorio y salas de reunión del sótano 1 del Palacio de Justicia “Fabio Calderón Botero”. :$225.000.000
Interventoria al proceso de suministro e instalación de aire centralizado para el auditorio y salas de reunión del sótano 1 del Palacio de Justicia “Fabio Calderón Botero”: $25.000.000
SISTEMAS DE DETECCION DE INCENDIOS : $858.000.000
Sistema de detección para el Palacio de Justicia “Fabio Calderón Botero” de Armenia y "Rafael Uribe Uribe" de Calarcá Quindío.
Interventoria al proceso de Sistema de detección de incendio para el Palacio de Justicia “Fabio Calderón Botero” de Armenia y "Rafael Uribe Uribe" de Calarcá Quindío.
Sistema de extinción de incendio para el Palacio de Justicia “Fabio Calderón Botero” de Armenia y "Rafael Uribe Uribe" de Calarcá Quindío.
Interventoria al proceso de Sistema de extinción de incendio para el Palacio de Justicia “Fabio Calderón Botero” de Armenia y "Rafael Uribe Uribe" de Calarcá Quindío.des de  infraestructura y mantenimiento </t>
  </si>
  <si>
    <t>Se autorizó por niviel central  el rubro  de 1.375.000.000 mediante RESOLUCIÓN No. 0847  del 12 MARZO de  2021  proyecto C-2701-0800-28 "Mejoramiento y Mantenimiento de la infraestructura Fisica de la Rama Judicial a nivel Nacional" para el Distrito Judicial de Armenia Quindío.</t>
  </si>
  <si>
    <t>solicitudes de seguridad</t>
  </si>
  <si>
    <t>Para este trimestre  no se presentaron  solicitudes de medidas de seguridad, ya que debido a la Pandemia generada por el coronavirus COVID-19 se prioriza en todo el Distrito Judicial de Armenia Quindío el trabajo en casa. No han requerido  desplazarse los funcionarios, y por tanto no han solicitado  medidas de seguridad o proteccion en este primer trimestre de la vigencia 2021.</t>
  </si>
  <si>
    <t>Informe Novedades de Planta</t>
  </si>
  <si>
    <r>
      <t xml:space="preserve">Durante el primer trimestre del año 2021 se presentaron 151 novedades de ingreso y de retiro discriminadas mes a mes de la siguiente manera:
</t>
    </r>
    <r>
      <rPr>
        <b/>
        <sz val="9"/>
        <rFont val="Arial"/>
        <family val="2"/>
      </rPr>
      <t>Enero</t>
    </r>
    <r>
      <rPr>
        <sz val="9"/>
        <rFont val="Arial"/>
        <family val="2"/>
      </rPr>
      <t xml:space="preserve">
Novedades de ingreso: 17
Novedades de retiro: 28
</t>
    </r>
    <r>
      <rPr>
        <b/>
        <sz val="9"/>
        <rFont val="Arial"/>
        <family val="2"/>
      </rPr>
      <t>Febrero</t>
    </r>
    <r>
      <rPr>
        <sz val="9"/>
        <rFont val="Arial"/>
        <family val="2"/>
      </rPr>
      <t xml:space="preserve">
Novedades de ingreso: 36
Novedades de retiro: 33
</t>
    </r>
    <r>
      <rPr>
        <b/>
        <sz val="9"/>
        <rFont val="Arial"/>
        <family val="2"/>
      </rPr>
      <t>Marzo</t>
    </r>
    <r>
      <rPr>
        <sz val="9"/>
        <rFont val="Arial"/>
        <family val="2"/>
      </rPr>
      <t xml:space="preserve">
Novedades de ingreso: 16
Novedades de retiro: 21
Todas las anteriores fueron incluidas en su totalidad en el sistema de nómina</t>
    </r>
  </si>
  <si>
    <t>Archivo de Correspondencia</t>
  </si>
  <si>
    <t xml:space="preserve">Durante el primer trimestre del año 2021 se presentaron 215 
Todas las anteriores fueron resueltas en su totalidad
</t>
  </si>
  <si>
    <t>Durante el primer trimestre del año 2021 se presentaron 151 novedades las cuales fueron archivadas en las respectivas hoja de vida, asi mismo fue alimentada la base de datos de hojas de vida</t>
  </si>
  <si>
    <t>Enero
Nómina general: 1
Nómina adicional: 1
Febrero
Nómina general: 1
Nómina adicional: 1
Marzo
Nómina general: 1</t>
  </si>
  <si>
    <r>
      <t xml:space="preserve">Durante el primer trimestre del año 2021 se realizaron 5 nóminas discriminadas mes a mes de la siguiente manera:
</t>
    </r>
    <r>
      <rPr>
        <b/>
        <sz val="9"/>
        <rFont val="Arial"/>
        <family val="2"/>
      </rPr>
      <t>Enero</t>
    </r>
    <r>
      <rPr>
        <sz val="9"/>
        <rFont val="Arial"/>
        <family val="2"/>
      </rPr>
      <t xml:space="preserve">
Nómina general: 1
Nómina adicional: 1
</t>
    </r>
    <r>
      <rPr>
        <b/>
        <sz val="9"/>
        <rFont val="Arial"/>
        <family val="2"/>
      </rPr>
      <t>Febrero</t>
    </r>
    <r>
      <rPr>
        <sz val="9"/>
        <rFont val="Arial"/>
        <family val="2"/>
      </rPr>
      <t xml:space="preserve">
Nómina general: 1
Nómina adicional: 1
</t>
    </r>
    <r>
      <rPr>
        <b/>
        <sz val="9"/>
        <rFont val="Arial"/>
        <family val="2"/>
      </rPr>
      <t>Marzo</t>
    </r>
    <r>
      <rPr>
        <sz val="9"/>
        <rFont val="Arial"/>
        <family val="2"/>
      </rPr>
      <t xml:space="preserve">
Nómina general: 1</t>
    </r>
  </si>
  <si>
    <t>La frecuencia del indicador es semestral, por tal razón para el primer trimestre de 2021, no se cuenta con el insumo requerido para la medición.</t>
  </si>
  <si>
    <t>Informe de  Ejecución Presupuestal 
Enero - 2021
Febrero - 2021
Marzo - 2021</t>
  </si>
  <si>
    <t>En lo corrido del primer trimestre de 2021,  la Dirección Seccional de Administración Judicial ha generado tres informes de ejecución presupuestal que corresponde a los meses de:
Enero - 2021
Febrero 2021
Marzo - 2021</t>
  </si>
  <si>
    <t>Procesos publicados en SECOP II</t>
  </si>
  <si>
    <t xml:space="preserve">Notificados </t>
  </si>
  <si>
    <t>PROCESOS REALIZADOS PARA LOS MESES ENERO, FEBRERO Y MARZO:
Contrato de prestación de servicio Nro. 01/2021: Servicios de vigías por valor de $ 131.840.000.
Contrato de servicio Nro. 02/2021: Mantenimiento del ascensor Marca Mitsubishi por valor de $ 10.345.643. 
Contrato de servicio Nro. 03/2021: Mantenimiento de los ascensores Marca Estilos por valor de $ 13.801.172.
Contrato de prestación de servicio Nro. 04/2021: Apoyo supervisión parqueaderos por valor de $26.833.333.
Contrato de servicio Nro. 05/2021: Exámenes médico ocupacionales por valor de $5.400.000.
Contrato de prestación de servicio Nro. 06/2021: Servicio profesional de supervisión de digitalización por valor de $25.000.000. 
Contrato de prestación de servicio Nro. 07/2021: Servicio de apoyo a la gestión de supervisión de digitalización por valor de $22.000.000.
Contrato de arrendamiento Nro. 08/2021: Espacio dentro de una bodega para la custodia y almacenaje de cajas de archivo por valor de $82.877.096.
Contrato de servicio Nro. 09/2021: Urgencias y emergencias médicas por valor de $20.152.209
Contrato de compraventa Nro. 10/2021: Elementos para dotar los botiquines por valor de $4.368.772
Orden de compra Nro.63529 de 2021: Combustible por valor de $8.774.200.
Adicional a lo anterior, en este trimestre se declaró desierto el proceso para el servicio de urgencias y emergencias médicas, por que ningún oferente se presento al proceso de selección.
Es importante resaltar que se cumplió con la normatividad vigente que es la ley 80 del 1993, ley 1150 de 2007, Decreto 1082 de 2015 y demás normas concordantes.</t>
  </si>
  <si>
    <t xml:space="preserve">Para los meses de Enero, Febrero y Marzo se notificó la supervisión de  los siguientes contratos: 
Contrato Nro. 01/2021 Servicios de vigías 
Contrato Nro. 02/2021 Mantenimiento del ascensor Marca Mitsubishi 
Contrato Nro. 03/2021 Mantenimiento de los ascensores Marca Estilos 
Contrato Nro. 04/2021 Apoyo supervisión parqueaderos 
Contrato Nro. 05/2021 Exámenes médico ocupacionales 
Contrato Nro. 06/2021 Servicio profesional de supervisión de digitalización
Contrato Nro. 07/2021 Servicio de apoyo a la gestión de supervisión de digitalización 
Contrato Nro. 08/2021 Arrendamiento de un espacio dentro de una bodega para la custodia y almacenaje de cajas de archivo
Contrato Nro. 09/2021 Urgencias y emergencias médicas 
Contrato Nro. 10/2021 Adquisición  Elementos para dotar los botiquines 
OC Nro.63529 de 2021 Combustible </t>
  </si>
  <si>
    <t>PLAN DE ACCIÓN - SEGUIMIENTO TERCER  TRIMESTRE</t>
  </si>
  <si>
    <t>PLAN DE ACCIÓN - SEGUIMIENTO SEGUNDO  TRIMESTRE</t>
  </si>
  <si>
    <t>PLAN DE ACCIÓN - SEGUIMIENTO PRIMER  TRIMESTRE</t>
  </si>
  <si>
    <t xml:space="preserve">c. </t>
  </si>
  <si>
    <t>oficio CSJQUO21-98</t>
  </si>
  <si>
    <t>No aplica</t>
  </si>
  <si>
    <t>acuerdo CSJQUA21-1
 resolución CSJQUR21-10
Circular CSJQUA21-3</t>
  </si>
  <si>
    <t>correo</t>
  </si>
  <si>
    <t>Encuesta</t>
  </si>
  <si>
    <t>Actas</t>
  </si>
  <si>
    <t>Circular y acuerdos</t>
  </si>
  <si>
    <t>Informe de pqrs</t>
  </si>
  <si>
    <t>plan de acción</t>
  </si>
  <si>
    <t>Plan Mantenimiento</t>
  </si>
  <si>
    <t>matriz riesgos</t>
  </si>
  <si>
    <t>informe</t>
  </si>
  <si>
    <t>Informe auditoria</t>
  </si>
  <si>
    <t>reunion</t>
  </si>
  <si>
    <t>Facturas</t>
  </si>
  <si>
    <t>Actos administrativos</t>
  </si>
  <si>
    <t>base de datos</t>
  </si>
  <si>
    <t>Listas</t>
  </si>
  <si>
    <t>acuerdo PCSJA21-11746</t>
  </si>
  <si>
    <t>Oficios CSJQUO21-70 y CSJQUO21-149</t>
  </si>
  <si>
    <t>Resoluciones</t>
  </si>
  <si>
    <t>Visitas</t>
  </si>
  <si>
    <t>Base de Datos</t>
  </si>
  <si>
    <t>Para la convocatoria 4 se expiden los registros de elegibles:
CSJQUR21-129	Registro de elegibles. Asist. Adm. Juzgados Ejecución Grado 6
CSJQUR21-130	Registro de elegibles. Asistente Jurídico Juzgado Ejecución Grado 19
CSJQUR21-131	Registro de elegibles. Asistente Social de Centro de Serv de Ejecución Grado 18
CSJQUR21-132	Registro de elegibles. Asistente Social Juzgado Familia Grado 1
CSJQUR21-133	Registro de elegibles. Auxiliar Judicial de Juzgado de Familia Grado 4
CSJQUR21-134	Registro de elegibles. Auxiliar Judicial Juzgados Penales Especializados Grado 2
CSJQUR21-135	Registro de elegibles. Citador Circuito de Centro Grado 3
CSJQUR21-136	Registro de elegibles. Citador de Juzgado de Circuito Grado 3
CSJQUR21-137	Registro de elegibles. Citador de Juzgado Municipal Grado 3
CSJQUR21-138	Registro de elegibles. Citador Tribunal Grado 4
CSJQUR21-139	Registro de elegibles. Citador Municipal de Centros Grado 3
CSJQUR21-140	Registro de elegibles. Escribiente de Circuito de Centros Nominado
CSJQUR21-141	Registro de elegibles. Escribiente de Juzgado de Circuito Nominado
CSJQUR21-142	Registro de elegibles. Escribiente de Juzgado Municipal Nominado
CSJQUR21-143	Registro de elegibles. Escribiente de Tribunal Nominado
CSJQUR21-144	Registro de elegibles. Escribiente Municipal de Centros Nominado
CSJQUR21-145	Registro de elegibles. Oficial mayor de Juzgado Municipal Nominado
CSJQUR21-146	Registro de elegibles. Secretario Circuito de Centro de Servicio Nominado
CSJQUR21-147	Registro elegibles Oficial Mayor de Juzgado de Circuito
CSJQUR21-148	Registro elegibles Oficial Mayor de Tribunal
CSJQUR21-149	Registro elegibles Profesional Universitario Juzgados Administrativo
CSJQUR21-150	Registro elegibles Profesional Universitario de Centro Grado 16
CSJQUR21-151	Registro elegibles Profesional Universitario Grado 12
CSJQUR21-152	Registro elegibles relator
CSJQUR21-153	Registro elegibles Secretario de Tribunal
CSJQUR21-154	Registro elegibles Secretario de Juzgado de Circuito Nominado
CSJQUR21-155	Registro elegibles Secretario de Juzgado Municipal Nominado
CSJQUR21-156	Registro elegibles Técnico en Sistemas  de Tribunal Grado 11
CSJQUR21-157	Registro elegibles Técnico en Sistemas Ejec Penas Grado 11</t>
  </si>
  <si>
    <t xml:space="preserve">Durante el segundo trimestre de 2021 no se han conformado listas, solamente se presentaron solicitudes de traslados. </t>
  </si>
  <si>
    <t>Según acuerdo PSAA16-10618 la calificación de servicios se realizará en el término oportuno posterior a la consolidación de todos los factores correspondientes que se entregarán a mas tardar el último día hábil del mes de agosto.
Con el acuerdo PCSJA21-11746 se amplía, hasta el 30 de abril de 2021, el término para consolidar la calificación integral de servicios de los/as jueces de la República, correspondiente al período comprendido entre el 1 de enero y el 31 de diciembre de 2019.
Calificaciones realizadas en el segundo  trimestre del año 2021:
- Dr JEVC: 27 calificaciones integrales de jueces del periodo 2019
- Dr JAC: 25 calificaciones integrales de jueces del periodo 2019</t>
  </si>
  <si>
    <t>Se realizaron once solicitudes de traslado las cuales fueron proferidas de la siguiente manera:
Un traslado recíproco
CSJQUO21-166 TrasladoRecíproco-Martha Lucía Rodríguez Gutiérrez - Marleny López Mejía - Favorable
Diez solicitudes favorables remitidas por la Unidad de Administración de la Carrera Judicial
CSJQUO21-158 CJO21-673 José Enio Suárez Saldaña, CJO21-686 Sandra Eugenia Pinzón Castellanos, CJO21-694 Silvio Alexander Belalcazar, CJO21-864 Víctor Aníbal Barbosa Plata - Favorables
CSJQUO21-159 CJO20-4264 Eduar Fernando Cancimance Molano - Favorable
CSJQUO21-175 CJO20-3796 José Enio Suárez Saldaña, CJO20-3839 Sandra Eugenia Pinzón Castellanos, CJO21-1309 Angela María Molina Palacio - Favorables
CSJQUO21-176 CJO21-1201 Julie Paola Moreno Rodríguez - Favorable
CSJQUO21-178 CJO21-1202 Julie Paola Moreno Rodríguez - Favorable</t>
  </si>
  <si>
    <t>En el segundo trimestre se expidieron nueve actos administrativos relacionados con inscripciones (3), actualizaciones (3) y exclusiones (3) del escalafón, mediante Resoluciones:  
CSJQUR21-100	Inscripción Iván Darío López
CSJQUR21-102	Inscripción Diego Alejandro Arias Sierra
CSJQUR21-120	Inscripción Mauricio Hernán Diosa Bonilla
CSJQUR21-104	Actualización Juan Carlos Muñoz Triviño
CSJQUR21-127	Actualización Marleny López Mejía
CSJQUR21-128	Actualización Martha Lucía Rodríguez
CSJQUR21-108	Exclusión Gustavo Adolfo Roncancio Cardona
CSJQUR21-112	Exclusión Carlos Alberto Arango Restrepo
CSJQUR21-125	Exclusión Carlos Andrés Ocampo</t>
  </si>
  <si>
    <t>Para este periodo se programaron y realizaron 28 visitas a los jueces para su calificación, estas visitas son de calificación del año 2019 según acuerdo PCSJA21-11746 la cual amplia plazo hasta el 30 de abril de 2021.</t>
  </si>
  <si>
    <t>En el primer trimestre se expidieron tres actos administrativos relacionados con residencia temporal
CSJQUR21-173	Diego Andrés Echeverry Uribe
CSJQUR21-174	Sandra Liliana Serna
CSJQUR21-175	Álvaro Alejandro Román Velásquez</t>
  </si>
  <si>
    <t>Durante el periodo se presentó  una solicitud de estudio
CSJQUR21-181 Jenniffer González Botache - Concede</t>
  </si>
  <si>
    <t>Se realizaron reuniones el 25 de mayo y el 30 de junio, en las cuales se siguen tratando los temas relacionados con las capacitaciones de la Escuela Judicial Rodrigo Lara Bonilla, se aprueban actas anteriores.</t>
  </si>
  <si>
    <t>Durante el segundo trimestre no se presentaron solicitudes.</t>
  </si>
  <si>
    <t>Durante el segundo trimestre no se presentaron solicitudes de reordemiento para el distrito judicial</t>
  </si>
  <si>
    <t>Mediante acuerdo CSJQUA21-6 del 12 de mayo se autoriza el cierre temporal del Juzgado 1 Promiscuo de La Tebaida.
Mediante acuerdo CSJQUA21-7 del 12 de mayo ser autoriza el cierre temporal del Juzgado Promiscuo de Córdoba
Mediante acuerdo CSJQUA21-8	del 20 de mayo se autoriza el traslado transitorio Escribiente Centro de Servicios Civil Familia a J. 3 Civil del Circuito</t>
  </si>
  <si>
    <t>En el primer trimestre se realizaron dos publicaciones, las cuales están evidenciadas en el plan de acción de enero a marzo del 2021, realizando el cumplimiento de la meta anual.</t>
  </si>
  <si>
    <t>De las 63 vigilacias llegadas en el segundo trimestre se resolvieron 50 de ellas; Las 13 vigilancias administrativas faltantes a 31 de junio se encuentran en términos para resolver. 
M. Jairo Vera 21/25 las otras estan en términos para resolver en el mes de julio
M. Jaime Arteaga 29/38  las otras estan en términos para resolver en el mes de julio
Las vigilancias se encuentran organizadas en carpetas y digitalizadas.</t>
  </si>
  <si>
    <t>No se realizaron encuestas de satisfacción en el segundo trimestre, se está organizando el instrumento para el mejoramiento de la misma.</t>
  </si>
  <si>
    <t>Se solicita información sobre las autoridades indígenas en el departamento
CSJQUO21-211 SolicitudInformaciónAutoridadesIndígenas</t>
  </si>
  <si>
    <t>Durante el primer trimestre del año se realizaron cuatro (4) reuniones de comité de seguimiento con los diferentes centros de servicios judiciales
Comité de seguimiento CSJ Civil-Familia (20210428, 20210526, 20210630)
Comité de seguimiento CSJ SRP Adolescentes (20210421)</t>
  </si>
  <si>
    <t xml:space="preserve">Se realizó comité de archivo en el mes de febrero, cumpliendo con el Acuerdo PCSJA17-10784 </t>
  </si>
  <si>
    <t>Se registraron 58 PQRS en el segundo trimestre del año, las cuales 57 fueron atendidas a tiempo y una quedó pendiente para el tercer trimestre.</t>
  </si>
  <si>
    <t>En el segundo trimestre del año, mediante el correo electrónico ingresaron 16 solicitudes</t>
  </si>
  <si>
    <t xml:space="preserve">- Tarjetas profesionales: 11 </t>
  </si>
  <si>
    <t xml:space="preserve">Durante el trimestre no se adelantó el trámite respectivo. </t>
  </si>
  <si>
    <t>Por parte del coordinador de  calidad realizó seguimiento de las actividades y desarrollo en el comité del segundo trimiestre realizada el 02 de julio, a la fecha no se tienen hallazgos de las auditorias, como tampoco se ha materializado ningun riesgo</t>
  </si>
  <si>
    <t>Tienendo en cuenta que en la última reunión de calidad se acaba de subir el instrumento para elaborar el informe de alta dirección, así las cosas, el coordinador del SIGCMA de la Seccional se compromete para presentarlo para aprobación en el tercer trimestre.</t>
  </si>
  <si>
    <t xml:space="preserve">Está programada para ser realizada en el tercer trimestre de la presente anualidad (agosto) </t>
  </si>
  <si>
    <t>Se realizó reunión del comité SIGCMA el 2 de julio correspondiente al seguimiento del segundo trimestre del 2021</t>
  </si>
  <si>
    <t>Se realizó reunión sobre la rendición de cuentas del 2020 del Consejo Seccional Quindío el día 15 de marzo de 2021, dado que es una actividad anual.</t>
  </si>
  <si>
    <t>PROCESOS REALIZADOS PARA LOS MESES ABRIL, MAYO Y JUNIO 2021
Contrato de consultoria Nro. 11 de 2021: Estudios y diseños para el suministro de aires acondicionado por valor de $4.905.000
Contrato de arrendamiento Nro. 12 de 2021: Arrendamiento de un inmueble para el funcionamiento del Juzgado Promiscuo Municipal de Córdoba por valor de $5.940.000
Contrato de arrendamiento Nro. 13 de 2021: En calidad de arrendador el Banco BBVA por un valor de $21.600.000.
Contrato de compraventa Nro. 14 de 2021: Adquisición de alcohol por valor de $1.330.000,
Contrato de prestación de servicios Nro. 15 de 2021: Mantenimiento de los vehículos por valor de $25.108.600
PROCESOS REALIZADOS POR COLOMBIA COMPRA EFICIENTE
Orden de compra Nro. 68979 de 2021: Dotación de vestido para empleados grado 3 (damas) por valor de $1.208.651,70
Orden de compra Nro. 68986 de 2021: Dotación de vestido para empleados grado 3 (caballeros) por valor de $3.139.227,78
Orden de compra Nro. 68987 de 2021: Dotación de calzado para empleados grado 3 (caballeros) por valor de $981.286,33
Orden de compra Nro. 68989 de 2021: Dotación de calzado para empleados grado 3 (damas) por valor de $571.200
PROCESOS QUE SE SOLICITUD AUTORIZACIÓN PARA CONTRATAR ANTE EL CONSEJO SECCIONAL DE LA JUDICTURA
Proceso de Selección abreviada menor cuantía SAMC Nro. 01-2021: Suministro e instalación de laminas  de protección solar del Palacio de Justicia de Armenia por valor de $189.549.540
Proceos de Selección abreviada menor cuantía SAMC Nro. 02-2021: Ampliación, actualización y mantenimiento del sistema de detección y extinción de incendios de los Palacios de Justicia de Armenia y Calarcá Quindío por valor de $730.925.851.
Se realizaron dos (2) Adiciones así:
Contrato de servicios de apoyo a la gestión Nro. 07 de 2021 por valor de $1.400.000
Contrato de prestación de servicios Nro. 02 de 2021: Mantenimento ascensor Mitsubishi por valor de $321.300.
Es importante resaltar que se cumplió con la normatividad vigente que es la ley 80 del 1993, ley 1150 de 2007, Decreto 1082 de 2015 y demás normas concordantes.</t>
  </si>
  <si>
    <t xml:space="preserve">Para los meses de ABRIL,  MAYO Y JUNIO de 2021, se notificó la supervisión de  los siguientes contratos: 
Contrato de consultoria Nro. 11 de 2021: Estudios y diseños para el suministro de aires acondicionados
Contrato de arrendamiento Nro. 12 de 2021: Arrendamiento de un inmueble para el funcionamiento del Juzgado Promiscuo Municipal de Córdoba
Contrato de arrendamiento Nro. 13 de 2021: En calidad de arrendador el Banco BBVA 
Contrato de compraventa Nro. 14 de 2021: Adquisición de alcohol 
Contrato de prestación de servicios Nro. 15 de 2021: Mantenimiento de los vehículos
Orden de compra Nro. 68979 de 2021: Dotación de vestido para empleados grado 3 (damas) 
Orden de compra Nro. 68986 de 2021: Dotación de vestido para empleados grado 3 (caballeros) 
Orden de compra Nro. 68987 de 2021: Dotación de calzado para empleados grado 3 (caballeros) 
Orden de compra Nro. 68989 de 2021: Dotación de calzado para empleados grado 3 (damas) </t>
  </si>
  <si>
    <t>Solicitudes de seguridad.
No se tienen evidencias por cuanto no se han solicitado</t>
  </si>
  <si>
    <t>Dada la actual situación sobre la pandemia de COVID-19 y que los despachois judiciales se enciuentran realizando trabajo de manera virtual, en este trimestre no se ha sido requeridas medidas de seguridad para los servidores judiciales, quienes realizan audiencias de manera virtual.</t>
  </si>
  <si>
    <r>
      <t xml:space="preserve">Durante el segundo trimestre del año 2021 se presentaron 67 novedades de ingreso y de retiro discriminadas mes a mes de la siguiente manera:
</t>
    </r>
    <r>
      <rPr>
        <b/>
        <sz val="9"/>
        <rFont val="Arial"/>
        <family val="2"/>
      </rPr>
      <t>Abril</t>
    </r>
    <r>
      <rPr>
        <sz val="9"/>
        <rFont val="Arial"/>
        <family val="2"/>
      </rPr>
      <t xml:space="preserve">
Novedades de ingreso: 11
Novedades de retiro: 12
</t>
    </r>
    <r>
      <rPr>
        <b/>
        <sz val="9"/>
        <rFont val="Arial"/>
        <family val="2"/>
      </rPr>
      <t>Mayo</t>
    </r>
    <r>
      <rPr>
        <sz val="9"/>
        <rFont val="Arial"/>
        <family val="2"/>
      </rPr>
      <t xml:space="preserve">
Novedades de ingreso: 15
Novedades de retiro: 12
</t>
    </r>
    <r>
      <rPr>
        <b/>
        <sz val="9"/>
        <rFont val="Arial"/>
        <family val="2"/>
      </rPr>
      <t>Junio</t>
    </r>
    <r>
      <rPr>
        <sz val="9"/>
        <rFont val="Arial"/>
        <family val="2"/>
      </rPr>
      <t xml:space="preserve">
Novedades de ingreso: 12
Novedades de retiro: 5
Todas las anteriores fueron incluidas en su totalidad en el sistema de nómina</t>
    </r>
  </si>
  <si>
    <t xml:space="preserve">Durante el  segundo trimestre del año 2021 se presentaron 124
Todas las anteriores fueron resueltas en su totalidad
</t>
  </si>
  <si>
    <t>Durante el  segundo trimestre del año 2021 se presentaron 67 novedades las cuales fueron archivadas en las respectivas hoja de vida, asi mismo fue alimentada la base de datos de hojas de vida</t>
  </si>
  <si>
    <t>Abril
Nómina general: 1
Nómina adicional: 1
Mayo
Nómina general: 1
Nómina adicional: 1
Junio
Nómina general: 1
Nómina adicional: 1
Nomina retroactivo jueces: 1</t>
  </si>
  <si>
    <r>
      <t xml:space="preserve">Durante el  segundo trimestre del año 2021 se realizaron 5 nóminas discriminadas mes a mes de la siguiente manera:
</t>
    </r>
    <r>
      <rPr>
        <b/>
        <sz val="9"/>
        <rFont val="Arial"/>
        <family val="2"/>
      </rPr>
      <t>Abril</t>
    </r>
    <r>
      <rPr>
        <sz val="9"/>
        <rFont val="Arial"/>
        <family val="2"/>
      </rPr>
      <t xml:space="preserve">
Nómina general: 1
Nómina adicional: 1
</t>
    </r>
    <r>
      <rPr>
        <b/>
        <sz val="9"/>
        <rFont val="Arial"/>
        <family val="2"/>
      </rPr>
      <t>Mayo</t>
    </r>
    <r>
      <rPr>
        <sz val="9"/>
        <rFont val="Arial"/>
        <family val="2"/>
      </rPr>
      <t xml:space="preserve">
Nómina general: 1
Nómina adicional: 1
</t>
    </r>
    <r>
      <rPr>
        <b/>
        <sz val="9"/>
        <rFont val="Arial"/>
        <family val="2"/>
      </rPr>
      <t>Junio</t>
    </r>
    <r>
      <rPr>
        <sz val="9"/>
        <rFont val="Arial"/>
        <family val="2"/>
      </rPr>
      <t xml:space="preserve">
Nómina general: 1
Nómina adicional: 1
Nomina retroactivo jueces: 1</t>
    </r>
  </si>
  <si>
    <t>Asistencia capacitaciones</t>
  </si>
  <si>
    <t>Durante el primer trimestre del año 2021 fueron programadas 6 capacitaciones  las cuales ejecutadas en su totalidad</t>
  </si>
  <si>
    <t>https://www.ramajudicial.gov.co/web/sistema-integrado-gestion-de-la-calidad-y-el-medio-ambiente/actualizados</t>
  </si>
  <si>
    <t>Se puede evidenciar en el siguiente link: (https://www.ramajudicial.gov.co/web/sistema-integrado-gestion-de-la-calidad-y-el-medio-ambiente/actualizados), los documentos actualizados del SIGCMA  CON CORTE AL 30 DE JUNIO DE 2021</t>
  </si>
  <si>
    <t>Informe contrato GDI y de la supervisión</t>
  </si>
  <si>
    <t>El contratista durante el segundo trimestre ha cumplido cabalmente lo pactado en el contrato No. 08 de 2021</t>
  </si>
  <si>
    <t>(Valor consumo servicios públicos de semestre I vigencia anterior) - ( Valor consumo servicios públicos del semestre I vigencia actual)
(Valor consumo servicios públicos de semestre II vigencia anterior) - ( Valor consumo servicios públicos del semestre II vigencia actual)</t>
  </si>
  <si>
    <t>Valor consumo Servicios Públicos  semestre I - 2020, $159.248.630
Valor consumo Serv icios Públicos  semestre  I - 2021, .$148.410.241
Differencia….-6,8%</t>
  </si>
  <si>
    <t>Facturas que reposan en Presupuesto y Pagaduría.
Cuadro resumen por cada servicio público (energía, acueducto y teléfono) que se adjunta.</t>
  </si>
  <si>
    <t>A  la fecha se evidencia que en primer semestre del año 2021 se evidencia una disminución del 6,8% en los servicios públicos, comparados con el  consumo  del  primer ssemestre del año 2020. 
Para el análisis se tiene en cuenta la situación de emergencia mundial, que afecta en al actualidad al país, la cuarntena obligatoria por la cual aproximadamente desde el mes de marzo de 2020,  la mayoria de los servidores judiciales realizan el  trabajo en casa.</t>
  </si>
  <si>
    <t>Informe de  Ejecución Presupuestal
Abril - 2021
Mayo - 2021
Junio - 2021</t>
  </si>
  <si>
    <t>En lo corrido del segundo trimestre de 2021,  la Dirección Seccional de Administración Judicial ha generado tres informes de ejecución presupuestal que corresponde a los meses de:
Abril - 2021
Mayo - 2021
Junio - 2021</t>
  </si>
  <si>
    <t>4/7</t>
  </si>
  <si>
    <t>Informe de las solicitudes de conciliacion efectuadas y llevadas a revisión y aprobración por parte del comité de defensa y conciliación seccional.</t>
  </si>
  <si>
    <t>Se realizaron 7 audiencias de solicitudes recepcionadas tanto en el primer como en el segundo trimestre de 2021. Fueron recepcionadas  4 solicitudes durante el segundo trimestre del año en curso.</t>
  </si>
  <si>
    <t>147/108</t>
  </si>
  <si>
    <t>Informe de procesos nuevos, recaudo y terminación de procesos de cobro coactivo segundo trimestre de 2021.</t>
  </si>
  <si>
    <t>Se recepcionaron 108 procesos nuevos en cobro coactivo, y se terminaron un total de 147 procesos, se cumplio con la meta del recaudo establecida para la fecha establecida.</t>
  </si>
  <si>
    <t>19/26</t>
  </si>
  <si>
    <t>Se contestaron 26 demandas entre procesos ejecutivos, Nulidad y Restablecimiento del Derecho y Reparaciones Directas. De igual forma, fueron notificadas un total de 19 demandas.</t>
  </si>
  <si>
    <t>No se realizaron actualizaciones durante el segundo trimestre de 2021.</t>
  </si>
  <si>
    <t>No se emitieron conceptos durante el segundo trimestre de 2021.</t>
  </si>
  <si>
    <t>Registros de elegibles</t>
  </si>
  <si>
    <t>listas</t>
  </si>
  <si>
    <t>Acuerdos</t>
  </si>
  <si>
    <t>Novedades</t>
  </si>
  <si>
    <t>Actos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</si>
</sst>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1" x14ac:knownFonts="1">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28"/>
      <name val="Arial"/>
      <family val="2"/>
    </font>
    <font>
      <b/>
      <sz val="12"/>
      <color theme="0"/>
      <name val="Arial"/>
      <family val="2"/>
    </font>
    <font>
      <sz val="9"/>
      <name val="Calibri"/>
      <family val="2"/>
      <scheme val="minor"/>
    </font>
    <font>
      <b/>
      <sz val="12"/>
      <name val="Arial"/>
      <family val="2"/>
    </font>
    <font>
      <sz val="11"/>
      <color theme="1"/>
      <name val="Calibri"/>
      <family val="2"/>
      <scheme val="minor"/>
    </font>
    <font>
      <sz val="9"/>
      <color theme="1"/>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4" fontId="29" fillId="0" borderId="0" applyFont="0" applyFill="0" applyBorder="0" applyAlignment="0" applyProtection="0"/>
    <xf numFmtId="9" fontId="29" fillId="0" borderId="0" applyFont="0" applyFill="0" applyBorder="0" applyAlignment="0" applyProtection="0"/>
    <xf numFmtId="44" fontId="29" fillId="0" borderId="0" applyFont="0" applyFill="0" applyBorder="0" applyAlignment="0" applyProtection="0"/>
  </cellStyleXfs>
  <cellXfs count="284">
    <xf numFmtId="0" fontId="0" fillId="0" borderId="0" xfId="0"/>
    <xf numFmtId="0" fontId="1" fillId="0" borderId="0" xfId="0" applyFont="1"/>
    <xf numFmtId="0" fontId="1" fillId="3" borderId="0" xfId="0" applyFont="1" applyFill="1" applyAlignment="1">
      <alignment horizontal="center" vertical="center" wrapText="1"/>
    </xf>
    <xf numFmtId="0" fontId="1" fillId="0" borderId="0" xfId="0" applyFont="1" applyFill="1"/>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2" fillId="2" borderId="1" xfId="0" applyFont="1" applyFill="1" applyBorder="1" applyAlignment="1">
      <alignment horizontal="center"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11" fillId="0" borderId="1" xfId="0" applyFont="1" applyBorder="1" applyAlignment="1">
      <alignment horizontal="left"/>
    </xf>
    <xf numFmtId="0" fontId="9" fillId="0" borderId="0" xfId="0" applyFont="1" applyBorder="1" applyAlignment="1" applyProtection="1">
      <alignment vertical="center"/>
      <protection locked="0"/>
    </xf>
    <xf numFmtId="0" fontId="9" fillId="0" borderId="0" xfId="0" applyFont="1" applyAlignment="1">
      <alignment vertical="center"/>
    </xf>
    <xf numFmtId="0" fontId="9" fillId="0" borderId="0" xfId="0" applyFont="1" applyFill="1" applyAlignment="1">
      <alignment vertical="center"/>
    </xf>
    <xf numFmtId="0" fontId="15" fillId="0" borderId="0" xfId="0" applyFont="1" applyBorder="1" applyAlignment="1" applyProtection="1">
      <alignment horizontal="left" vertical="center"/>
      <protection locked="0"/>
    </xf>
    <xf numFmtId="0" fontId="17" fillId="10" borderId="0" xfId="0" applyFont="1" applyFill="1" applyBorder="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0" fillId="3" borderId="0" xfId="0" applyFill="1"/>
    <xf numFmtId="0" fontId="16" fillId="3" borderId="2" xfId="0" applyFont="1" applyFill="1" applyBorder="1" applyAlignment="1">
      <alignment vertical="center" wrapText="1" readingOrder="1"/>
    </xf>
    <xf numFmtId="0" fontId="16" fillId="3" borderId="3" xfId="0" applyFont="1" applyFill="1" applyBorder="1" applyAlignment="1">
      <alignment vertical="center" wrapText="1" readingOrder="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14" fontId="1" fillId="3" borderId="2" xfId="0" applyNumberFormat="1" applyFont="1" applyFill="1" applyBorder="1" applyAlignment="1">
      <alignment vertical="center" wrapText="1"/>
    </xf>
    <xf numFmtId="0" fontId="1" fillId="3" borderId="1" xfId="0" applyFont="1" applyFill="1" applyBorder="1" applyAlignment="1">
      <alignment vertical="center" wrapText="1"/>
    </xf>
    <xf numFmtId="0" fontId="20" fillId="0" borderId="0" xfId="0" applyFont="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3" borderId="2" xfId="0" applyFont="1" applyFill="1" applyBorder="1" applyAlignment="1">
      <alignment vertical="center" wrapText="1"/>
    </xf>
    <xf numFmtId="9" fontId="1" fillId="3" borderId="2" xfId="0" applyNumberFormat="1" applyFont="1" applyFill="1" applyBorder="1" applyAlignment="1">
      <alignment vertical="center" wrapText="1"/>
    </xf>
    <xf numFmtId="0" fontId="2" fillId="4" borderId="1" xfId="0" applyFont="1" applyFill="1" applyBorder="1" applyAlignment="1">
      <alignment horizontal="justify" vertical="center" wrapText="1"/>
    </xf>
    <xf numFmtId="0" fontId="1" fillId="3" borderId="0" xfId="0" applyFont="1" applyFill="1" applyBorder="1" applyAlignment="1">
      <alignment horizontal="justify" vertical="center" wrapText="1"/>
    </xf>
    <xf numFmtId="0" fontId="23" fillId="4" borderId="1" xfId="0" applyFont="1" applyFill="1" applyBorder="1" applyAlignment="1">
      <alignment horizontal="justify" vertical="center" textRotation="89" wrapText="1"/>
    </xf>
    <xf numFmtId="0" fontId="24" fillId="4" borderId="1" xfId="0" applyFont="1" applyFill="1" applyBorder="1" applyAlignment="1">
      <alignment horizontal="justify" vertical="center" textRotation="88" wrapText="1"/>
    </xf>
    <xf numFmtId="0" fontId="1" fillId="0" borderId="0"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11" borderId="0" xfId="0" applyFont="1" applyFill="1" applyBorder="1" applyAlignment="1">
      <alignment horizontal="justify" vertical="center" wrapText="1"/>
    </xf>
    <xf numFmtId="0" fontId="1" fillId="0" borderId="0"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14" fontId="1" fillId="3" borderId="1" xfId="0" applyNumberFormat="1" applyFont="1" applyFill="1" applyBorder="1" applyAlignment="1">
      <alignment horizontal="justify" vertical="center"/>
    </xf>
    <xf numFmtId="9" fontId="1" fillId="3" borderId="1" xfId="0" applyNumberFormat="1" applyFont="1" applyFill="1" applyBorder="1" applyAlignment="1">
      <alignment horizontal="justify" vertical="center"/>
    </xf>
    <xf numFmtId="0" fontId="3" fillId="3" borderId="2" xfId="0" applyFont="1" applyFill="1" applyBorder="1" applyAlignment="1">
      <alignment horizontal="justify" vertical="center" wrapText="1"/>
    </xf>
    <xf numFmtId="9" fontId="1" fillId="3" borderId="2" xfId="0" applyNumberFormat="1" applyFont="1" applyFill="1" applyBorder="1" applyAlignment="1">
      <alignment horizontal="justify" vertical="center" wrapText="1"/>
    </xf>
    <xf numFmtId="14" fontId="1" fillId="3" borderId="2" xfId="0" applyNumberFormat="1" applyFont="1" applyFill="1" applyBorder="1" applyAlignment="1">
      <alignment horizontal="justify" vertical="center" wrapText="1"/>
    </xf>
    <xf numFmtId="0" fontId="27" fillId="3"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 fillId="3" borderId="3" xfId="0" applyFont="1" applyFill="1" applyBorder="1" applyAlignment="1">
      <alignment horizontal="justify" vertical="center" wrapText="1"/>
    </xf>
    <xf numFmtId="14" fontId="1" fillId="3" borderId="3" xfId="0" applyNumberFormat="1" applyFont="1" applyFill="1" applyBorder="1" applyAlignment="1">
      <alignment horizontal="justify" vertical="center" wrapText="1"/>
    </xf>
    <xf numFmtId="0" fontId="3" fillId="3" borderId="1" xfId="0" applyFont="1" applyFill="1" applyBorder="1" applyAlignment="1">
      <alignment horizontal="justify" vertical="center" wrapText="1"/>
    </xf>
    <xf numFmtId="9" fontId="1" fillId="3" borderId="1" xfId="0" applyNumberFormat="1" applyFont="1" applyFill="1" applyBorder="1" applyAlignment="1">
      <alignment horizontal="justify" vertical="center" wrapText="1"/>
    </xf>
    <xf numFmtId="14" fontId="1" fillId="3"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3" fillId="3" borderId="3" xfId="0" applyFont="1" applyFill="1" applyBorder="1" applyAlignment="1">
      <alignment horizontal="justify" vertical="center" wrapText="1"/>
    </xf>
    <xf numFmtId="9" fontId="1" fillId="0" borderId="0" xfId="2" applyFont="1" applyBorder="1" applyAlignment="1">
      <alignment horizontal="justify" vertical="center" wrapText="1"/>
    </xf>
    <xf numFmtId="0" fontId="28" fillId="3" borderId="2" xfId="0" applyFont="1" applyFill="1" applyBorder="1" applyAlignment="1">
      <alignment vertical="center" wrapText="1"/>
    </xf>
    <xf numFmtId="14" fontId="1" fillId="0" borderId="1" xfId="0" applyNumberFormat="1" applyFont="1" applyFill="1" applyBorder="1" applyAlignment="1">
      <alignment horizontal="justify" vertical="center" wrapText="1"/>
    </xf>
    <xf numFmtId="0" fontId="1"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1" fillId="3" borderId="1" xfId="0" applyFont="1" applyFill="1" applyBorder="1" applyAlignment="1">
      <alignment horizontal="justify" vertical="center" wrapText="1"/>
    </xf>
    <xf numFmtId="14" fontId="1" fillId="3" borderId="3" xfId="0" applyNumberFormat="1" applyFont="1" applyFill="1" applyBorder="1" applyAlignment="1">
      <alignment vertical="center" wrapText="1"/>
    </xf>
    <xf numFmtId="9" fontId="1" fillId="3" borderId="3" xfId="0" applyNumberFormat="1" applyFont="1" applyFill="1" applyBorder="1" applyAlignment="1">
      <alignment vertical="center" wrapText="1"/>
    </xf>
    <xf numFmtId="0" fontId="3" fillId="3" borderId="3" xfId="0" applyFont="1" applyFill="1" applyBorder="1" applyAlignment="1">
      <alignment vertical="center" wrapText="1"/>
    </xf>
    <xf numFmtId="0" fontId="3" fillId="3" borderId="1" xfId="0" applyFont="1" applyFill="1" applyBorder="1" applyAlignment="1">
      <alignment vertical="center" wrapText="1"/>
    </xf>
    <xf numFmtId="44" fontId="1" fillId="3" borderId="1" xfId="1" applyFont="1" applyFill="1" applyBorder="1" applyAlignment="1">
      <alignment vertical="center" wrapText="1"/>
    </xf>
    <xf numFmtId="9" fontId="1" fillId="3" borderId="1" xfId="0" applyNumberFormat="1" applyFont="1" applyFill="1" applyBorder="1" applyAlignment="1">
      <alignment vertical="center" wrapText="1"/>
    </xf>
    <xf numFmtId="14" fontId="1" fillId="3" borderId="1" xfId="0" applyNumberFormat="1" applyFont="1" applyFill="1" applyBorder="1" applyAlignment="1">
      <alignment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wrapText="1"/>
    </xf>
    <xf numFmtId="9" fontId="0" fillId="0" borderId="0" xfId="2" applyFont="1" applyAlignment="1">
      <alignment horizontal="center" vertical="center" wrapText="1"/>
    </xf>
    <xf numFmtId="0" fontId="1" fillId="3" borderId="8" xfId="0" applyFont="1" applyFill="1" applyBorder="1" applyAlignment="1">
      <alignment horizontal="justify" vertical="center" wrapText="1"/>
    </xf>
    <xf numFmtId="0" fontId="30" fillId="0" borderId="1" xfId="0" applyFont="1" applyBorder="1" applyAlignment="1">
      <alignment vertical="center" wrapText="1"/>
    </xf>
    <xf numFmtId="9" fontId="1" fillId="3" borderId="2" xfId="2" applyFont="1" applyFill="1" applyBorder="1" applyAlignment="1">
      <alignment horizontal="center" vertical="center" wrapText="1"/>
    </xf>
    <xf numFmtId="9" fontId="1" fillId="3" borderId="1" xfId="2" applyFont="1" applyFill="1" applyBorder="1" applyAlignment="1">
      <alignment horizontal="center" vertical="center" wrapText="1"/>
    </xf>
    <xf numFmtId="0" fontId="1" fillId="3" borderId="5" xfId="0" applyFont="1" applyFill="1" applyBorder="1" applyAlignment="1">
      <alignment horizontal="justify" vertical="center" wrapText="1"/>
    </xf>
    <xf numFmtId="0" fontId="1" fillId="3" borderId="8" xfId="0" applyFont="1" applyFill="1" applyBorder="1" applyAlignment="1">
      <alignment vertical="center" wrapText="1"/>
    </xf>
    <xf numFmtId="9" fontId="1" fillId="3" borderId="3" xfId="2" applyFont="1" applyFill="1" applyBorder="1" applyAlignment="1">
      <alignment horizontal="center" vertical="center" wrapText="1"/>
    </xf>
    <xf numFmtId="0" fontId="1" fillId="3" borderId="9" xfId="0" applyFont="1" applyFill="1" applyBorder="1" applyAlignment="1">
      <alignment vertical="center" wrapText="1"/>
    </xf>
    <xf numFmtId="9" fontId="1" fillId="3" borderId="7" xfId="2" applyFont="1" applyFill="1" applyBorder="1" applyAlignment="1">
      <alignment horizontal="center" vertical="center" wrapText="1"/>
    </xf>
    <xf numFmtId="0" fontId="1" fillId="3" borderId="7" xfId="0" applyFont="1" applyFill="1" applyBorder="1" applyAlignment="1">
      <alignment vertical="center" wrapText="1"/>
    </xf>
    <xf numFmtId="0" fontId="1" fillId="3" borderId="10" xfId="0" applyFont="1" applyFill="1" applyBorder="1" applyAlignment="1">
      <alignment vertical="center" wrapText="1"/>
    </xf>
    <xf numFmtId="0" fontId="1" fillId="3" borderId="9" xfId="0" applyFont="1" applyFill="1" applyBorder="1" applyAlignment="1">
      <alignment horizontal="justify" vertical="center" wrapText="1"/>
    </xf>
    <xf numFmtId="9" fontId="1" fillId="0" borderId="1" xfId="0" applyNumberFormat="1"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justify" vertical="center" wrapText="1"/>
    </xf>
    <xf numFmtId="9" fontId="1" fillId="3" borderId="1" xfId="0" applyNumberFormat="1" applyFont="1" applyFill="1" applyBorder="1" applyAlignment="1">
      <alignment horizontal="center" vertical="center" wrapText="1"/>
    </xf>
    <xf numFmtId="0" fontId="1" fillId="0" borderId="1" xfId="0" applyFont="1" applyFill="1" applyBorder="1" applyAlignment="1">
      <alignment wrapText="1"/>
    </xf>
    <xf numFmtId="0" fontId="1" fillId="0" borderId="1" xfId="0" applyFont="1" applyFill="1" applyBorder="1"/>
    <xf numFmtId="0" fontId="1" fillId="3" borderId="1" xfId="0" applyFont="1" applyFill="1" applyBorder="1" applyAlignment="1">
      <alignment horizontal="justify" vertical="center" wrapText="1"/>
    </xf>
    <xf numFmtId="9" fontId="1" fillId="3" borderId="1" xfId="2" applyFont="1" applyFill="1" applyBorder="1" applyAlignment="1">
      <alignment horizontal="center"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14" fontId="1" fillId="3"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9" fontId="1" fillId="3" borderId="1" xfId="2"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0" borderId="0" xfId="0" applyFont="1" applyFill="1" applyBorder="1" applyAlignment="1">
      <alignment wrapText="1"/>
    </xf>
    <xf numFmtId="14" fontId="1" fillId="0" borderId="0" xfId="0" applyNumberFormat="1" applyFont="1" applyFill="1" applyBorder="1" applyAlignment="1">
      <alignment horizontal="justify" vertical="center" wrapText="1"/>
    </xf>
    <xf numFmtId="0" fontId="1" fillId="0" borderId="0" xfId="0" applyFont="1" applyFill="1" applyBorder="1"/>
    <xf numFmtId="0" fontId="1" fillId="0" borderId="0" xfId="0" applyFont="1" applyFill="1" applyBorder="1" applyAlignment="1">
      <alignment vertical="center" wrapText="1"/>
    </xf>
    <xf numFmtId="14" fontId="1" fillId="0" borderId="0" xfId="0" applyNumberFormat="1" applyFont="1" applyFill="1" applyBorder="1" applyAlignment="1">
      <alignment horizontal="center" vertical="center" wrapText="1"/>
    </xf>
    <xf numFmtId="0" fontId="1" fillId="0" borderId="0" xfId="0" applyFont="1" applyFill="1" applyBorder="1" applyAlignment="1"/>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9" fontId="1" fillId="3" borderId="2" xfId="2" applyFont="1" applyFill="1" applyBorder="1" applyAlignment="1">
      <alignment horizontal="center" vertical="center" wrapText="1"/>
    </xf>
    <xf numFmtId="0" fontId="1"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justify" vertical="center" wrapText="1"/>
    </xf>
    <xf numFmtId="9" fontId="1" fillId="3" borderId="2" xfId="2" applyFont="1" applyFill="1" applyBorder="1" applyAlignment="1">
      <alignment horizontal="center" vertical="center" wrapText="1"/>
    </xf>
    <xf numFmtId="9" fontId="1" fillId="3" borderId="3" xfId="2"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Fill="1" applyBorder="1" applyAlignment="1">
      <alignment vertical="center" wrapText="1"/>
    </xf>
    <xf numFmtId="9" fontId="1" fillId="0" borderId="1" xfId="2"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9" fontId="1" fillId="0" borderId="1" xfId="0" applyNumberFormat="1" applyFont="1" applyFill="1" applyBorder="1" applyAlignment="1">
      <alignment horizontal="center" vertical="center" wrapText="1"/>
    </xf>
    <xf numFmtId="9" fontId="30" fillId="0" borderId="0" xfId="2" applyFont="1" applyFill="1" applyAlignment="1">
      <alignment horizontal="center" vertical="center" wrapText="1"/>
    </xf>
    <xf numFmtId="0" fontId="1" fillId="0" borderId="2" xfId="0" applyFont="1" applyFill="1" applyBorder="1" applyAlignment="1">
      <alignment horizontal="justify" vertical="center" wrapText="1"/>
    </xf>
    <xf numFmtId="9" fontId="1" fillId="0" borderId="2" xfId="2" applyFont="1" applyFill="1" applyBorder="1" applyAlignment="1">
      <alignment horizontal="center" vertical="center" wrapText="1"/>
    </xf>
    <xf numFmtId="9" fontId="0" fillId="0" borderId="0" xfId="2" applyFont="1" applyFill="1" applyAlignment="1">
      <alignment horizontal="center" vertical="center" wrapText="1"/>
    </xf>
    <xf numFmtId="9" fontId="1" fillId="0" borderId="3" xfId="2" applyFont="1" applyFill="1" applyBorder="1" applyAlignment="1">
      <alignment horizontal="center" vertical="center" wrapText="1"/>
    </xf>
    <xf numFmtId="14" fontId="1" fillId="3" borderId="1" xfId="0" applyNumberFormat="1" applyFont="1" applyFill="1" applyBorder="1" applyAlignment="1">
      <alignment horizontal="right" vertical="center" wrapText="1"/>
    </xf>
    <xf numFmtId="14" fontId="1" fillId="3" borderId="2" xfId="0" applyNumberFormat="1" applyFont="1" applyFill="1" applyBorder="1" applyAlignment="1">
      <alignment horizontal="justify" vertical="center" wrapText="1"/>
    </xf>
    <xf numFmtId="49" fontId="1" fillId="3" borderId="1" xfId="0" applyNumberFormat="1" applyFont="1" applyFill="1" applyBorder="1" applyAlignment="1">
      <alignment horizontal="justify" vertical="center" wrapText="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Border="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Border="1" applyAlignment="1" applyProtection="1">
      <alignment horizontal="center" vertical="center" wrapText="1"/>
      <protection locked="0"/>
    </xf>
    <xf numFmtId="0" fontId="26" fillId="9" borderId="0" xfId="0" applyFont="1" applyFill="1" applyBorder="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Border="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4" fontId="1" fillId="3" borderId="7"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7"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14" fillId="3" borderId="3"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3" fillId="3" borderId="1" xfId="0" applyFont="1" applyFill="1" applyBorder="1" applyAlignment="1">
      <alignment horizontal="left" vertical="center" wrapText="1"/>
    </xf>
    <xf numFmtId="0" fontId="2" fillId="4" borderId="5"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5" fillId="3" borderId="1" xfId="0" applyFont="1" applyFill="1" applyBorder="1" applyAlignment="1">
      <alignment horizontal="justify" vertical="center" wrapText="1"/>
    </xf>
    <xf numFmtId="0" fontId="27" fillId="3" borderId="2" xfId="0" applyFont="1" applyFill="1" applyBorder="1" applyAlignment="1">
      <alignment horizontal="justify" vertical="center" wrapText="1"/>
    </xf>
    <xf numFmtId="0" fontId="27" fillId="3" borderId="7" xfId="0" applyFont="1" applyFill="1" applyBorder="1" applyAlignment="1">
      <alignment horizontal="justify" vertical="center" wrapText="1"/>
    </xf>
    <xf numFmtId="0" fontId="27" fillId="3" borderId="3" xfId="0" applyFont="1" applyFill="1" applyBorder="1" applyAlignment="1">
      <alignment horizontal="justify" vertical="center" wrapText="1"/>
    </xf>
    <xf numFmtId="0" fontId="25" fillId="3" borderId="2" xfId="0" applyFont="1" applyFill="1" applyBorder="1" applyAlignment="1">
      <alignment horizontal="justify" vertical="center" wrapText="1"/>
    </xf>
    <xf numFmtId="0" fontId="25" fillId="3" borderId="7" xfId="0" applyFont="1" applyFill="1" applyBorder="1" applyAlignment="1">
      <alignment horizontal="justify" vertical="center" wrapText="1"/>
    </xf>
    <xf numFmtId="0" fontId="25" fillId="3" borderId="3" xfId="0" applyFont="1" applyFill="1" applyBorder="1" applyAlignment="1">
      <alignment horizontal="justify"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9" fontId="1" fillId="3" borderId="2" xfId="0" applyNumberFormat="1" applyFont="1" applyFill="1" applyBorder="1" applyAlignment="1">
      <alignment horizontal="justify" vertical="center" wrapText="1"/>
    </xf>
    <xf numFmtId="9" fontId="1" fillId="3" borderId="7" xfId="0" applyNumberFormat="1" applyFont="1" applyFill="1" applyBorder="1" applyAlignment="1">
      <alignment horizontal="justify" vertical="center" wrapText="1"/>
    </xf>
    <xf numFmtId="9" fontId="1" fillId="3" borderId="3" xfId="0" applyNumberFormat="1" applyFont="1" applyFill="1" applyBorder="1" applyAlignment="1">
      <alignment horizontal="justify" vertical="center" wrapText="1"/>
    </xf>
    <xf numFmtId="14" fontId="1" fillId="3" borderId="2" xfId="0" applyNumberFormat="1" applyFont="1" applyFill="1" applyBorder="1" applyAlignment="1">
      <alignment horizontal="justify" vertical="center" wrapText="1"/>
    </xf>
    <xf numFmtId="14" fontId="1" fillId="3" borderId="3" xfId="0" applyNumberFormat="1"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12" borderId="2" xfId="0" applyFont="1" applyFill="1" applyBorder="1" applyAlignment="1">
      <alignment horizontal="justify" vertical="center" wrapText="1"/>
    </xf>
    <xf numFmtId="0" fontId="2" fillId="12" borderId="3" xfId="0" applyFont="1" applyFill="1" applyBorder="1" applyAlignment="1">
      <alignment horizontal="justify" vertical="center" wrapText="1"/>
    </xf>
    <xf numFmtId="14" fontId="1" fillId="3" borderId="7" xfId="0" applyNumberFormat="1" applyFont="1" applyFill="1" applyBorder="1" applyAlignment="1">
      <alignment horizontal="justify"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1" fillId="3" borderId="2" xfId="2" applyFont="1" applyFill="1" applyBorder="1" applyAlignment="1">
      <alignment horizontal="center" vertical="center" wrapText="1"/>
    </xf>
    <xf numFmtId="9" fontId="1" fillId="3" borderId="3" xfId="2" applyFont="1" applyFill="1" applyBorder="1" applyAlignment="1">
      <alignment horizontal="center" vertical="center" wrapText="1"/>
    </xf>
    <xf numFmtId="9" fontId="1" fillId="3" borderId="7" xfId="2"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2" fillId="8"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14" fontId="1" fillId="0" borderId="1" xfId="0" applyNumberFormat="1" applyFont="1" applyFill="1" applyBorder="1" applyAlignment="1">
      <alignment horizontal="justify" vertical="center" wrapText="1"/>
    </xf>
    <xf numFmtId="14" fontId="1" fillId="0" borderId="2" xfId="0" applyNumberFormat="1" applyFont="1" applyFill="1" applyBorder="1" applyAlignment="1">
      <alignment horizontal="justify" vertical="center" wrapText="1"/>
    </xf>
    <xf numFmtId="14" fontId="1" fillId="0" borderId="2" xfId="0" applyNumberFormat="1" applyFont="1" applyFill="1" applyBorder="1" applyAlignment="1">
      <alignment horizontal="justify" vertical="center" wrapText="1"/>
    </xf>
    <xf numFmtId="14" fontId="1" fillId="3" borderId="1" xfId="0" applyNumberFormat="1" applyFont="1" applyFill="1" applyBorder="1" applyAlignment="1">
      <alignment horizontal="justify" vertical="center" wrapText="1"/>
    </xf>
  </cellXfs>
  <cellStyles count="4">
    <cellStyle name="Moneda" xfId="1" builtinId="4"/>
    <cellStyle name="Moneda 2" xfId="3"/>
    <cellStyle name="Normal" xfId="0" builtinId="0"/>
    <cellStyle name="Porcentaje" xfId="2" builtinId="5"/>
  </cellStyles>
  <dxfs count="0"/>
  <tableStyles count="0" defaultTableStyle="TableStyleMedium2" defaultPivotStyle="PivotStyleLight16"/>
  <colors>
    <mruColors>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7334250"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446</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9645927" y="451816"/>
          <a:ext cx="2886074" cy="78271"/>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11</xdr:col>
      <xdr:colOff>855107</xdr:colOff>
      <xdr:row>19</xdr:row>
      <xdr:rowOff>115253</xdr:rowOff>
    </xdr:from>
    <xdr:ext cx="2156460" cy="5844540"/>
    <xdr:sp macro="" textlink="">
      <xdr:nvSpPr>
        <xdr:cNvPr id="8" name="CuadroTexto 7">
          <a:extLst>
            <a:ext uri="{FF2B5EF4-FFF2-40B4-BE49-F238E27FC236}">
              <a16:creationId xmlns="" xmlns:a16="http://schemas.microsoft.com/office/drawing/2014/main" id="{00000000-0008-0000-0100-000008000000}"/>
            </a:ext>
          </a:extLst>
        </xdr:cNvPr>
        <xdr:cNvSpPr txBox="1"/>
      </xdr:nvSpPr>
      <xdr:spPr>
        <a:xfrm>
          <a:off x="11183779" y="57647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0</xdr:row>
      <xdr:rowOff>0</xdr:rowOff>
    </xdr:from>
    <xdr:to>
      <xdr:col>22</xdr:col>
      <xdr:colOff>538370</xdr:colOff>
      <xdr:row>0</xdr:row>
      <xdr:rowOff>0</xdr:rowOff>
    </xdr:to>
    <xdr:grpSp>
      <xdr:nvGrpSpPr>
        <xdr:cNvPr id="4" name="Group 8">
          <a:extLst>
            <a:ext uri="{FF2B5EF4-FFF2-40B4-BE49-F238E27FC236}">
              <a16:creationId xmlns="" xmlns:a16="http://schemas.microsoft.com/office/drawing/2014/main" id="{00000000-0008-0000-0200-000004000000}"/>
            </a:ext>
          </a:extLst>
        </xdr:cNvPr>
        <xdr:cNvGrpSpPr>
          <a:grpSpLocks/>
        </xdr:cNvGrpSpPr>
      </xdr:nvGrpSpPr>
      <xdr:grpSpPr bwMode="auto">
        <a:xfrm>
          <a:off x="34956232" y="0"/>
          <a:ext cx="4753701" cy="0"/>
          <a:chOff x="2381" y="720"/>
          <a:chExt cx="3154" cy="65"/>
        </a:xfrm>
      </xdr:grpSpPr>
      <xdr:pic>
        <xdr:nvPicPr>
          <xdr:cNvPr id="5" name="6 Imagen">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0</xdr:row>
      <xdr:rowOff>0</xdr:rowOff>
    </xdr:from>
    <xdr:to>
      <xdr:col>5</xdr:col>
      <xdr:colOff>2800350</xdr:colOff>
      <xdr:row>0</xdr:row>
      <xdr:rowOff>194854</xdr:rowOff>
    </xdr:to>
    <xdr:pic>
      <xdr:nvPicPr>
        <xdr:cNvPr id="25" name="Imagen 24">
          <a:extLst>
            <a:ext uri="{FF2B5EF4-FFF2-40B4-BE49-F238E27FC236}">
              <a16:creationId xmlns="" xmlns:a16="http://schemas.microsoft.com/office/drawing/2014/main" id="{00000000-0008-0000-0200-000019000000}"/>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 xmlns:a16="http://schemas.microsoft.com/office/drawing/2014/main" id="{00000000-0008-0000-03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 xmlns:a16="http://schemas.microsoft.com/office/drawing/2014/main" id="{00000000-0008-0000-03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 xmlns:a16="http://schemas.microsoft.com/office/drawing/2014/main" id="{00000000-0008-0000-03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 xmlns:a16="http://schemas.microsoft.com/office/drawing/2014/main" id="{00000000-0008-0000-0400-000003000000}"/>
            </a:ext>
          </a:extLst>
        </xdr:cNvPr>
        <xdr:cNvSpPr txBox="1"/>
      </xdr:nvSpPr>
      <xdr:spPr>
        <a:xfrm>
          <a:off x="27902087" y="0"/>
          <a:ext cx="1181100"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 xmlns:a16="http://schemas.microsoft.com/office/drawing/2014/main" id="{00000000-0008-0000-0400-00000500000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4</xdr:row>
      <xdr:rowOff>301054</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12</xdr:col>
      <xdr:colOff>392206</xdr:colOff>
      <xdr:row>0</xdr:row>
      <xdr:rowOff>112059</xdr:rowOff>
    </xdr:from>
    <xdr:to>
      <xdr:col>14</xdr:col>
      <xdr:colOff>171450</xdr:colOff>
      <xdr:row>2</xdr:row>
      <xdr:rowOff>112059</xdr:rowOff>
    </xdr:to>
    <xdr:sp macro="" textlink="">
      <xdr:nvSpPr>
        <xdr:cNvPr id="3" name="CuadroTexto 4">
          <a:extLst>
            <a:ext uri="{FF2B5EF4-FFF2-40B4-BE49-F238E27FC236}">
              <a16:creationId xmlns="" xmlns:a16="http://schemas.microsoft.com/office/drawing/2014/main" id="{00000000-0008-0000-0500-000003000000}"/>
            </a:ext>
          </a:extLst>
        </xdr:cNvPr>
        <xdr:cNvSpPr txBox="1"/>
      </xdr:nvSpPr>
      <xdr:spPr>
        <a:xfrm>
          <a:off x="21817853" y="112059"/>
          <a:ext cx="2972921" cy="68355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1498226</xdr:colOff>
      <xdr:row>0</xdr:row>
      <xdr:rowOff>127747</xdr:rowOff>
    </xdr:from>
    <xdr:to>
      <xdr:col>6</xdr:col>
      <xdr:colOff>1232646</xdr:colOff>
      <xdr:row>1</xdr:row>
      <xdr:rowOff>261096</xdr:rowOff>
    </xdr:to>
    <xdr:sp macro="" textlink="">
      <xdr:nvSpPr>
        <xdr:cNvPr id="5" name="CuadroTexto 4">
          <a:extLst>
            <a:ext uri="{FF2B5EF4-FFF2-40B4-BE49-F238E27FC236}">
              <a16:creationId xmlns="" xmlns:a16="http://schemas.microsoft.com/office/drawing/2014/main" id="{00000000-0008-0000-0500-000005000000}"/>
            </a:ext>
          </a:extLst>
        </xdr:cNvPr>
        <xdr:cNvSpPr txBox="1"/>
      </xdr:nvSpPr>
      <xdr:spPr>
        <a:xfrm>
          <a:off x="11527491" y="127747"/>
          <a:ext cx="1628214" cy="58158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1481977</xdr:colOff>
      <xdr:row>0</xdr:row>
      <xdr:rowOff>299197</xdr:rowOff>
    </xdr:from>
    <xdr:to>
      <xdr:col>7</xdr:col>
      <xdr:colOff>134470</xdr:colOff>
      <xdr:row>2</xdr:row>
      <xdr:rowOff>82924</xdr:rowOff>
    </xdr:to>
    <xdr:pic>
      <xdr:nvPicPr>
        <xdr:cNvPr id="6" name="Imagen 5">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11511242" y="299197"/>
          <a:ext cx="1801346" cy="6801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 xmlns:a16="http://schemas.microsoft.com/office/drawing/2014/main" id="{00000000-0008-0000-0600-000003000000}"/>
            </a:ext>
          </a:extLst>
        </xdr:cNvPr>
        <xdr:cNvSpPr txBox="1"/>
      </xdr:nvSpPr>
      <xdr:spPr>
        <a:xfrm>
          <a:off x="27902087" y="0"/>
          <a:ext cx="1181100"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 xmlns:a16="http://schemas.microsoft.com/office/drawing/2014/main" id="{00000000-0008-0000-0600-00000500000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6" zoomScaleNormal="100" workbookViewId="0">
      <selection activeCell="E38" sqref="E38"/>
    </sheetView>
  </sheetViews>
  <sheetFormatPr baseColWidth="10" defaultColWidth="10.42578125" defaultRowHeight="14.25" x14ac:dyDescent="0.25"/>
  <cols>
    <col min="1" max="1" width="44.42578125" style="37" customWidth="1"/>
    <col min="2" max="2" width="10.42578125" style="38" customWidth="1"/>
    <col min="3" max="3" width="39.42578125" style="25" customWidth="1"/>
    <col min="4" max="4" width="14.42578125" style="38" customWidth="1"/>
    <col min="5" max="5" width="46.42578125" style="25" customWidth="1"/>
    <col min="6" max="16384" width="10.42578125" style="25"/>
  </cols>
  <sheetData>
    <row r="1" spans="1:8" ht="12.75" customHeight="1" x14ac:dyDescent="0.25">
      <c r="A1" s="24"/>
      <c r="B1" s="193" t="s">
        <v>0</v>
      </c>
      <c r="C1" s="193"/>
      <c r="D1" s="193"/>
      <c r="E1" s="10"/>
      <c r="F1" s="24"/>
      <c r="G1" s="24"/>
      <c r="H1" s="24"/>
    </row>
    <row r="2" spans="1:8" ht="12.75" customHeight="1" x14ac:dyDescent="0.25">
      <c r="A2" s="24"/>
      <c r="B2" s="193" t="s">
        <v>1</v>
      </c>
      <c r="C2" s="193"/>
      <c r="D2" s="193"/>
      <c r="E2" s="10"/>
      <c r="F2" s="24"/>
      <c r="G2" s="24"/>
      <c r="H2" s="24"/>
    </row>
    <row r="3" spans="1:8" ht="12.75" customHeight="1" x14ac:dyDescent="0.25">
      <c r="A3" s="24"/>
      <c r="B3" s="73"/>
      <c r="C3" s="73"/>
      <c r="D3" s="73"/>
      <c r="E3" s="10"/>
      <c r="F3" s="24"/>
      <c r="G3" s="24"/>
      <c r="H3" s="24"/>
    </row>
    <row r="4" spans="1:8" ht="12.75" customHeight="1" x14ac:dyDescent="0.25">
      <c r="A4" s="24"/>
      <c r="B4" s="73"/>
      <c r="C4" s="73"/>
      <c r="D4" s="73"/>
      <c r="E4" s="10"/>
      <c r="F4" s="24"/>
      <c r="G4" s="24"/>
      <c r="H4" s="24"/>
    </row>
    <row r="5" spans="1:8" ht="54.75" customHeight="1" x14ac:dyDescent="0.25">
      <c r="A5" s="18" t="s">
        <v>2</v>
      </c>
      <c r="B5" s="195" t="s">
        <v>3</v>
      </c>
      <c r="C5" s="195"/>
      <c r="D5" s="18" t="s">
        <v>4</v>
      </c>
      <c r="E5" s="21" t="s">
        <v>5</v>
      </c>
    </row>
    <row r="6" spans="1:8" s="26" customFormat="1" ht="16.7" customHeight="1" x14ac:dyDescent="0.25">
      <c r="A6" s="15"/>
      <c r="B6" s="16"/>
      <c r="C6" s="16"/>
      <c r="D6" s="15"/>
      <c r="E6" s="17"/>
    </row>
    <row r="7" spans="1:8" ht="54.75" customHeight="1" x14ac:dyDescent="0.25">
      <c r="A7" s="19" t="s">
        <v>6</v>
      </c>
      <c r="B7" s="196" t="s">
        <v>3</v>
      </c>
      <c r="C7" s="196"/>
      <c r="D7" s="196"/>
      <c r="E7" s="196"/>
    </row>
    <row r="8" spans="1:8" ht="13.35" customHeight="1" x14ac:dyDescent="0.25">
      <c r="A8" s="27"/>
      <c r="B8" s="27"/>
      <c r="D8" s="8"/>
      <c r="E8" s="8"/>
    </row>
    <row r="9" spans="1:8" ht="21" customHeight="1" x14ac:dyDescent="0.25">
      <c r="A9" s="27" t="s">
        <v>7</v>
      </c>
      <c r="B9" s="28" t="s">
        <v>8</v>
      </c>
      <c r="C9" s="29"/>
      <c r="D9" s="20"/>
      <c r="E9" s="20"/>
    </row>
    <row r="10" spans="1:8" ht="21" customHeight="1" x14ac:dyDescent="0.25">
      <c r="A10" s="27"/>
      <c r="B10" s="27"/>
      <c r="D10" s="8"/>
      <c r="E10" s="8"/>
    </row>
    <row r="11" spans="1:8" s="30" customFormat="1" ht="12.75" x14ac:dyDescent="0.25">
      <c r="A11" s="194" t="s">
        <v>9</v>
      </c>
      <c r="B11" s="194"/>
      <c r="C11" s="194"/>
      <c r="D11" s="194"/>
      <c r="E11" s="194"/>
    </row>
    <row r="12" spans="1:8" s="30" customFormat="1" ht="12.75" customHeight="1" x14ac:dyDescent="0.25">
      <c r="A12" s="11" t="s">
        <v>10</v>
      </c>
      <c r="B12" s="11" t="s">
        <v>11</v>
      </c>
      <c r="C12" s="11" t="s">
        <v>12</v>
      </c>
      <c r="D12" s="11" t="s">
        <v>13</v>
      </c>
      <c r="E12" s="11" t="s">
        <v>14</v>
      </c>
    </row>
    <row r="13" spans="1:8" s="30" customFormat="1" ht="12.75" customHeight="1" x14ac:dyDescent="0.25">
      <c r="A13" s="11"/>
      <c r="B13" s="11"/>
      <c r="C13" s="11"/>
      <c r="D13" s="11"/>
      <c r="E13" s="11"/>
    </row>
    <row r="14" spans="1:8" s="30" customFormat="1" ht="63.75" x14ac:dyDescent="0.25">
      <c r="A14" s="197" t="s">
        <v>15</v>
      </c>
      <c r="B14" s="48">
        <v>1</v>
      </c>
      <c r="C14" s="58" t="s">
        <v>16</v>
      </c>
      <c r="D14" s="48">
        <v>1</v>
      </c>
      <c r="E14" s="53" t="s">
        <v>17</v>
      </c>
    </row>
    <row r="15" spans="1:8" s="30" customFormat="1" ht="51" x14ac:dyDescent="0.25">
      <c r="A15" s="198"/>
      <c r="B15" s="48">
        <v>2</v>
      </c>
      <c r="C15" s="60" t="s">
        <v>18</v>
      </c>
      <c r="D15" s="48">
        <v>2</v>
      </c>
      <c r="E15" s="53" t="s">
        <v>19</v>
      </c>
    </row>
    <row r="16" spans="1:8" s="30" customFormat="1" ht="63.75" x14ac:dyDescent="0.25">
      <c r="A16" s="197" t="s">
        <v>20</v>
      </c>
      <c r="B16" s="48">
        <v>3</v>
      </c>
      <c r="C16" s="58" t="s">
        <v>21</v>
      </c>
      <c r="D16" s="48">
        <v>3</v>
      </c>
      <c r="E16" s="53" t="s">
        <v>22</v>
      </c>
    </row>
    <row r="17" spans="1:5" s="30" customFormat="1" ht="51" x14ac:dyDescent="0.25">
      <c r="A17" s="199"/>
      <c r="B17" s="48">
        <v>4</v>
      </c>
      <c r="C17" s="58" t="s">
        <v>23</v>
      </c>
      <c r="D17" s="48">
        <v>4</v>
      </c>
      <c r="E17" s="53" t="s">
        <v>24</v>
      </c>
    </row>
    <row r="18" spans="1:5" s="30" customFormat="1" ht="51" x14ac:dyDescent="0.25">
      <c r="A18" s="67" t="s">
        <v>25</v>
      </c>
      <c r="B18" s="48">
        <v>5</v>
      </c>
      <c r="C18" s="58" t="s">
        <v>26</v>
      </c>
      <c r="D18" s="48">
        <v>5</v>
      </c>
      <c r="E18" s="53" t="s">
        <v>27</v>
      </c>
    </row>
    <row r="19" spans="1:5" s="30" customFormat="1" ht="25.5" x14ac:dyDescent="0.25">
      <c r="A19" s="68"/>
      <c r="B19" s="48">
        <v>6</v>
      </c>
      <c r="C19" s="42" t="s">
        <v>28</v>
      </c>
      <c r="D19" s="48"/>
      <c r="E19" s="53"/>
    </row>
    <row r="20" spans="1:5" s="30" customFormat="1" ht="38.25" x14ac:dyDescent="0.25">
      <c r="A20" s="65" t="s">
        <v>29</v>
      </c>
      <c r="B20" s="48">
        <v>7</v>
      </c>
      <c r="C20" s="58" t="s">
        <v>30</v>
      </c>
      <c r="D20" s="48">
        <v>6</v>
      </c>
      <c r="E20" s="53" t="s">
        <v>31</v>
      </c>
    </row>
    <row r="21" spans="1:5" s="30" customFormat="1" ht="63.75" x14ac:dyDescent="0.25">
      <c r="A21" s="49" t="s">
        <v>32</v>
      </c>
      <c r="B21" s="50">
        <v>8</v>
      </c>
      <c r="C21" s="60" t="s">
        <v>33</v>
      </c>
      <c r="D21" s="48"/>
      <c r="E21" s="53"/>
    </row>
    <row r="22" spans="1:5" s="30" customFormat="1" ht="38.25" x14ac:dyDescent="0.25">
      <c r="A22" s="65" t="s">
        <v>34</v>
      </c>
      <c r="B22" s="48">
        <v>9</v>
      </c>
      <c r="C22" s="58" t="s">
        <v>35</v>
      </c>
      <c r="D22" s="48">
        <v>7</v>
      </c>
      <c r="E22" s="53" t="s">
        <v>622</v>
      </c>
    </row>
    <row r="23" spans="1:5" s="30" customFormat="1" ht="25.5" x14ac:dyDescent="0.25">
      <c r="A23" s="65" t="s">
        <v>36</v>
      </c>
      <c r="B23" s="48">
        <v>10</v>
      </c>
      <c r="C23" s="58" t="s">
        <v>37</v>
      </c>
      <c r="D23" s="48"/>
      <c r="E23" s="53"/>
    </row>
    <row r="24" spans="1:5" s="30" customFormat="1" ht="12.75" x14ac:dyDescent="0.25">
      <c r="A24" s="194" t="s">
        <v>38</v>
      </c>
      <c r="B24" s="194"/>
      <c r="C24" s="194"/>
      <c r="D24" s="194"/>
      <c r="E24" s="194"/>
    </row>
    <row r="25" spans="1:5" s="30" customFormat="1" ht="12.75" customHeight="1" x14ac:dyDescent="0.25">
      <c r="A25" s="31" t="s">
        <v>10</v>
      </c>
      <c r="B25" s="32" t="s">
        <v>11</v>
      </c>
      <c r="C25" s="33" t="s">
        <v>39</v>
      </c>
      <c r="D25" s="33" t="s">
        <v>13</v>
      </c>
      <c r="E25" s="33" t="s">
        <v>40</v>
      </c>
    </row>
    <row r="26" spans="1:5" s="30" customFormat="1" ht="140.25" x14ac:dyDescent="0.25">
      <c r="A26" s="47" t="s">
        <v>41</v>
      </c>
      <c r="B26" s="48">
        <v>1</v>
      </c>
      <c r="C26" s="49" t="s">
        <v>42</v>
      </c>
      <c r="D26" s="50">
        <v>1</v>
      </c>
      <c r="E26" s="51" t="s">
        <v>43</v>
      </c>
    </row>
    <row r="27" spans="1:5" s="36" customFormat="1" ht="37.5" customHeight="1" x14ac:dyDescent="0.25">
      <c r="A27" s="51" t="s">
        <v>44</v>
      </c>
      <c r="B27" s="48">
        <v>2</v>
      </c>
      <c r="C27" s="49" t="s">
        <v>45</v>
      </c>
      <c r="D27" s="50">
        <v>2</v>
      </c>
      <c r="E27" s="51" t="s">
        <v>46</v>
      </c>
    </row>
    <row r="28" spans="1:5" s="30" customFormat="1" ht="318.75" x14ac:dyDescent="0.25">
      <c r="A28" s="52" t="s">
        <v>47</v>
      </c>
      <c r="B28" s="48">
        <v>3</v>
      </c>
      <c r="C28" s="53" t="s">
        <v>48</v>
      </c>
      <c r="D28" s="54">
        <v>3</v>
      </c>
      <c r="E28" s="55" t="s">
        <v>49</v>
      </c>
    </row>
    <row r="29" spans="1:5" s="30" customFormat="1" ht="114.75" x14ac:dyDescent="0.25">
      <c r="A29" s="56" t="s">
        <v>50</v>
      </c>
      <c r="B29" s="57"/>
      <c r="C29" s="42" t="s">
        <v>51</v>
      </c>
      <c r="D29" s="54">
        <v>4</v>
      </c>
      <c r="E29" s="42" t="s">
        <v>52</v>
      </c>
    </row>
    <row r="30" spans="1:5" s="30" customFormat="1" ht="76.5" x14ac:dyDescent="0.25">
      <c r="A30" s="190" t="s">
        <v>53</v>
      </c>
      <c r="B30" s="57">
        <v>4</v>
      </c>
      <c r="C30" s="58" t="s">
        <v>54</v>
      </c>
      <c r="D30" s="54">
        <v>5</v>
      </c>
      <c r="E30" s="55" t="s">
        <v>55</v>
      </c>
    </row>
    <row r="31" spans="1:5" s="41" customFormat="1" ht="63.75" x14ac:dyDescent="0.25">
      <c r="A31" s="192"/>
      <c r="B31" s="57">
        <v>5</v>
      </c>
      <c r="C31" s="58" t="s">
        <v>56</v>
      </c>
      <c r="D31" s="59">
        <v>6</v>
      </c>
      <c r="E31" s="55" t="s">
        <v>57</v>
      </c>
    </row>
    <row r="32" spans="1:5" s="30" customFormat="1" ht="76.5" x14ac:dyDescent="0.25">
      <c r="A32" s="52" t="s">
        <v>58</v>
      </c>
      <c r="B32" s="50">
        <v>6</v>
      </c>
      <c r="C32" s="60" t="s">
        <v>59</v>
      </c>
      <c r="D32" s="54">
        <v>7</v>
      </c>
      <c r="E32" s="42" t="s">
        <v>60</v>
      </c>
    </row>
    <row r="33" spans="1:5" s="30" customFormat="1" ht="114.75" x14ac:dyDescent="0.25">
      <c r="A33" s="52" t="s">
        <v>61</v>
      </c>
      <c r="B33" s="48">
        <v>7</v>
      </c>
      <c r="C33" s="58" t="s">
        <v>62</v>
      </c>
      <c r="D33" s="54">
        <v>8</v>
      </c>
      <c r="E33" s="42" t="s">
        <v>63</v>
      </c>
    </row>
    <row r="34" spans="1:5" s="41" customFormat="1" ht="51" x14ac:dyDescent="0.25">
      <c r="A34" s="51" t="s">
        <v>64</v>
      </c>
      <c r="B34" s="61">
        <v>8</v>
      </c>
      <c r="C34" s="55" t="s">
        <v>65</v>
      </c>
      <c r="D34" s="59">
        <v>9</v>
      </c>
      <c r="E34" s="55" t="s">
        <v>66</v>
      </c>
    </row>
    <row r="35" spans="1:5" s="30" customFormat="1" ht="25.5" customHeight="1" x14ac:dyDescent="0.25">
      <c r="A35" s="190" t="s">
        <v>67</v>
      </c>
      <c r="B35" s="62">
        <v>9</v>
      </c>
      <c r="C35" s="58" t="s">
        <v>68</v>
      </c>
      <c r="D35" s="54">
        <v>10</v>
      </c>
      <c r="E35" s="42" t="s">
        <v>69</v>
      </c>
    </row>
    <row r="36" spans="1:5" s="30" customFormat="1" ht="44.25" customHeight="1" x14ac:dyDescent="0.25">
      <c r="A36" s="191"/>
      <c r="B36" s="57">
        <v>10</v>
      </c>
      <c r="C36" s="58" t="s">
        <v>70</v>
      </c>
      <c r="D36" s="54">
        <v>11</v>
      </c>
      <c r="E36" s="42" t="s">
        <v>71</v>
      </c>
    </row>
    <row r="37" spans="1:5" s="30" customFormat="1" ht="102" customHeight="1" x14ac:dyDescent="0.25">
      <c r="A37" s="192"/>
      <c r="B37" s="57">
        <v>11</v>
      </c>
      <c r="C37" s="58" t="s">
        <v>72</v>
      </c>
      <c r="D37" s="54">
        <v>12</v>
      </c>
      <c r="E37" s="42" t="s">
        <v>73</v>
      </c>
    </row>
    <row r="38" spans="1:5" s="30" customFormat="1" ht="12.75" x14ac:dyDescent="0.25">
      <c r="A38" s="52" t="s">
        <v>74</v>
      </c>
      <c r="B38" s="48">
        <v>12</v>
      </c>
      <c r="C38" s="58" t="s">
        <v>75</v>
      </c>
      <c r="D38" s="63">
        <v>13</v>
      </c>
      <c r="E38" s="64" t="s">
        <v>76</v>
      </c>
    </row>
  </sheetData>
  <mergeCells count="10">
    <mergeCell ref="A35:A37"/>
    <mergeCell ref="A30:A31"/>
    <mergeCell ref="B2:D2"/>
    <mergeCell ref="B1:D1"/>
    <mergeCell ref="A24:E24"/>
    <mergeCell ref="A11:E11"/>
    <mergeCell ref="B5:C5"/>
    <mergeCell ref="B7:E7"/>
    <mergeCell ref="A14:A15"/>
    <mergeCell ref="A16:A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15" zoomScaleNormal="115" workbookViewId="0">
      <selection activeCell="B6" sqref="B6"/>
    </sheetView>
  </sheetViews>
  <sheetFormatPr baseColWidth="10" defaultColWidth="10.42578125" defaultRowHeight="18.75" x14ac:dyDescent="0.3"/>
  <cols>
    <col min="1" max="1" width="52.7109375" style="4" bestFit="1" customWidth="1"/>
    <col min="2" max="2" width="19.28515625" style="5" customWidth="1"/>
    <col min="3" max="3" width="15.42578125" style="6" bestFit="1" customWidth="1"/>
    <col min="4" max="4" width="25.140625" style="6" bestFit="1" customWidth="1"/>
    <col min="5" max="5" width="31.7109375" style="6" customWidth="1"/>
    <col min="6" max="6" width="44.42578125" style="4"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x14ac:dyDescent="0.25">
      <c r="A1" s="207" t="s">
        <v>0</v>
      </c>
      <c r="B1" s="207"/>
      <c r="C1" s="207"/>
      <c r="D1" s="207"/>
      <c r="E1" s="207"/>
      <c r="F1" s="207"/>
      <c r="K1" t="s">
        <v>77</v>
      </c>
    </row>
    <row r="2" spans="1:12" x14ac:dyDescent="0.3">
      <c r="A2" s="200" t="s">
        <v>78</v>
      </c>
      <c r="B2" s="200"/>
      <c r="C2" s="200"/>
      <c r="D2" s="200"/>
      <c r="E2" s="200"/>
      <c r="F2" s="200"/>
    </row>
    <row r="3" spans="1:12" x14ac:dyDescent="0.3">
      <c r="A3" s="201" t="s">
        <v>79</v>
      </c>
      <c r="B3" s="202"/>
      <c r="C3" s="202"/>
      <c r="D3" s="202"/>
      <c r="E3" s="202"/>
      <c r="F3" s="203"/>
    </row>
    <row r="4" spans="1:12" ht="28.5" customHeight="1" x14ac:dyDescent="0.25">
      <c r="A4" s="208" t="s">
        <v>80</v>
      </c>
      <c r="B4" s="204" t="s">
        <v>81</v>
      </c>
      <c r="C4" s="205"/>
      <c r="D4" s="205"/>
      <c r="E4" s="206"/>
      <c r="F4" s="9" t="s">
        <v>82</v>
      </c>
      <c r="K4" s="40"/>
      <c r="L4" s="34"/>
    </row>
    <row r="5" spans="1:12" ht="46.5" customHeight="1" x14ac:dyDescent="0.25">
      <c r="A5" s="209"/>
      <c r="B5" s="45" t="s">
        <v>83</v>
      </c>
      <c r="C5" s="45" t="s">
        <v>84</v>
      </c>
      <c r="D5" s="45" t="s">
        <v>85</v>
      </c>
      <c r="E5" s="45" t="s">
        <v>86</v>
      </c>
      <c r="F5" s="14"/>
      <c r="K5" s="35"/>
      <c r="L5" s="35"/>
    </row>
    <row r="6" spans="1:12" x14ac:dyDescent="0.25">
      <c r="A6" s="46" t="s">
        <v>87</v>
      </c>
      <c r="B6" s="43" t="s">
        <v>88</v>
      </c>
      <c r="C6" s="43">
        <v>1.4</v>
      </c>
      <c r="D6" s="43" t="s">
        <v>89</v>
      </c>
      <c r="E6" s="43" t="s">
        <v>90</v>
      </c>
      <c r="F6" s="42" t="s">
        <v>91</v>
      </c>
      <c r="G6" s="22"/>
      <c r="K6" s="12"/>
    </row>
    <row r="7" spans="1:12" ht="19.5" customHeight="1" x14ac:dyDescent="0.25">
      <c r="A7" s="42" t="s">
        <v>92</v>
      </c>
      <c r="B7" s="43" t="s">
        <v>93</v>
      </c>
      <c r="C7" s="43">
        <v>4.5999999999999996</v>
      </c>
      <c r="D7" s="43" t="s">
        <v>94</v>
      </c>
      <c r="E7" s="43" t="s">
        <v>95</v>
      </c>
      <c r="F7" s="42" t="s">
        <v>91</v>
      </c>
      <c r="K7" s="12"/>
      <c r="L7" s="39"/>
    </row>
    <row r="8" spans="1:12" ht="16.5" customHeight="1" x14ac:dyDescent="0.25">
      <c r="A8" s="42" t="s">
        <v>96</v>
      </c>
      <c r="B8" s="43">
        <v>3.4</v>
      </c>
      <c r="C8" s="43" t="s">
        <v>97</v>
      </c>
      <c r="D8" s="43">
        <v>2.2999999999999998</v>
      </c>
      <c r="E8" s="43">
        <v>3</v>
      </c>
      <c r="F8" s="42" t="s">
        <v>91</v>
      </c>
      <c r="H8" s="66"/>
      <c r="I8" s="66"/>
      <c r="J8" s="66"/>
      <c r="K8" s="48"/>
      <c r="L8" s="53"/>
    </row>
    <row r="9" spans="1:12" ht="18" customHeight="1" x14ac:dyDescent="0.25">
      <c r="A9" s="42" t="s">
        <v>98</v>
      </c>
      <c r="B9" s="43"/>
      <c r="C9" s="43"/>
      <c r="D9" s="43">
        <v>7</v>
      </c>
      <c r="E9" s="43">
        <v>2.8</v>
      </c>
      <c r="F9" s="42" t="s">
        <v>91</v>
      </c>
      <c r="H9" s="66"/>
      <c r="I9" s="66"/>
      <c r="J9" s="66"/>
      <c r="K9" s="48"/>
      <c r="L9" s="58"/>
    </row>
    <row r="10" spans="1:12" ht="26.25" customHeight="1" x14ac:dyDescent="0.25">
      <c r="A10" s="42" t="s">
        <v>99</v>
      </c>
      <c r="B10" s="43" t="s">
        <v>100</v>
      </c>
      <c r="C10" s="43" t="s">
        <v>101</v>
      </c>
      <c r="D10" s="43" t="s">
        <v>102</v>
      </c>
      <c r="E10" s="43" t="s">
        <v>103</v>
      </c>
      <c r="F10" s="42" t="s">
        <v>91</v>
      </c>
      <c r="H10" s="66"/>
      <c r="I10" s="66"/>
      <c r="J10" s="66"/>
      <c r="K10" s="48"/>
      <c r="L10" s="60"/>
    </row>
    <row r="11" spans="1:12" x14ac:dyDescent="0.25">
      <c r="A11" s="42" t="s">
        <v>104</v>
      </c>
      <c r="B11" s="43" t="s">
        <v>95</v>
      </c>
      <c r="C11" s="43" t="s">
        <v>105</v>
      </c>
      <c r="D11" s="43" t="s">
        <v>106</v>
      </c>
      <c r="E11" s="43" t="s">
        <v>107</v>
      </c>
      <c r="F11" s="42" t="s">
        <v>91</v>
      </c>
      <c r="H11" s="66"/>
      <c r="I11" s="66"/>
      <c r="J11" s="66"/>
      <c r="K11" s="48"/>
      <c r="L11" s="58"/>
    </row>
    <row r="12" spans="1:12" x14ac:dyDescent="0.25">
      <c r="A12" s="42" t="s">
        <v>108</v>
      </c>
      <c r="B12" s="43" t="s">
        <v>109</v>
      </c>
      <c r="C12" s="43" t="s">
        <v>110</v>
      </c>
      <c r="D12" s="43" t="s">
        <v>111</v>
      </c>
      <c r="E12" s="43" t="s">
        <v>112</v>
      </c>
      <c r="F12" s="42" t="s">
        <v>91</v>
      </c>
      <c r="H12" s="66"/>
      <c r="I12" s="66"/>
      <c r="J12" s="66"/>
      <c r="K12" s="48"/>
      <c r="L12" s="58"/>
    </row>
    <row r="13" spans="1:12" x14ac:dyDescent="0.25">
      <c r="A13" s="42" t="s">
        <v>113</v>
      </c>
      <c r="B13" s="167" t="s">
        <v>114</v>
      </c>
      <c r="C13" s="167" t="s">
        <v>115</v>
      </c>
      <c r="D13" s="167" t="s">
        <v>116</v>
      </c>
      <c r="E13" s="167" t="s">
        <v>112</v>
      </c>
      <c r="F13" s="42" t="s">
        <v>91</v>
      </c>
      <c r="H13" s="66"/>
      <c r="I13" s="66"/>
      <c r="J13" s="66"/>
      <c r="K13" s="48"/>
      <c r="L13" s="58"/>
    </row>
    <row r="14" spans="1:12" x14ac:dyDescent="0.25">
      <c r="A14" s="42" t="s">
        <v>117</v>
      </c>
      <c r="B14" s="43" t="s">
        <v>118</v>
      </c>
      <c r="C14" s="43" t="s">
        <v>110</v>
      </c>
      <c r="D14" s="43" t="s">
        <v>119</v>
      </c>
      <c r="E14" s="43" t="s">
        <v>120</v>
      </c>
      <c r="F14" s="42" t="s">
        <v>91</v>
      </c>
      <c r="H14" s="66"/>
      <c r="I14" s="66"/>
      <c r="J14" s="66"/>
      <c r="K14" s="48"/>
      <c r="L14" s="58"/>
    </row>
    <row r="15" spans="1:12" x14ac:dyDescent="0.25">
      <c r="A15" s="46" t="s">
        <v>121</v>
      </c>
      <c r="B15" s="43">
        <v>6.7</v>
      </c>
      <c r="C15" s="43">
        <v>4</v>
      </c>
      <c r="D15" s="43" t="s">
        <v>94</v>
      </c>
      <c r="E15" s="43" t="s">
        <v>122</v>
      </c>
      <c r="F15" s="42" t="s">
        <v>91</v>
      </c>
      <c r="H15" s="66"/>
      <c r="I15" s="66"/>
      <c r="J15" s="66"/>
      <c r="K15" s="48"/>
      <c r="L15" s="58"/>
    </row>
    <row r="16" spans="1:12" x14ac:dyDescent="0.25">
      <c r="A16" s="42" t="s">
        <v>123</v>
      </c>
      <c r="B16" s="43">
        <v>1.8</v>
      </c>
      <c r="C16" s="43"/>
      <c r="D16" s="43" t="s">
        <v>124</v>
      </c>
      <c r="E16" s="43" t="s">
        <v>125</v>
      </c>
      <c r="F16" s="42" t="s">
        <v>91</v>
      </c>
      <c r="H16" s="66"/>
      <c r="I16" s="66"/>
      <c r="J16" s="66"/>
      <c r="K16" s="50"/>
      <c r="L16" s="60"/>
    </row>
    <row r="17" spans="1:12" x14ac:dyDescent="0.25">
      <c r="A17" s="42" t="s">
        <v>126</v>
      </c>
      <c r="B17" s="43">
        <v>1</v>
      </c>
      <c r="C17" s="43"/>
      <c r="D17" s="43" t="s">
        <v>124</v>
      </c>
      <c r="E17" s="43" t="s">
        <v>127</v>
      </c>
      <c r="F17" s="42" t="s">
        <v>91</v>
      </c>
      <c r="K17" s="12"/>
      <c r="L17" s="13"/>
    </row>
    <row r="18" spans="1:12" x14ac:dyDescent="0.25">
      <c r="A18" s="42" t="s">
        <v>128</v>
      </c>
      <c r="B18" s="43" t="s">
        <v>129</v>
      </c>
      <c r="C18" s="43">
        <v>3.5</v>
      </c>
      <c r="D18" s="43" t="s">
        <v>130</v>
      </c>
      <c r="E18" s="43" t="s">
        <v>131</v>
      </c>
      <c r="F18" s="42" t="s">
        <v>91</v>
      </c>
    </row>
    <row r="19" spans="1:12" ht="25.5" x14ac:dyDescent="0.25">
      <c r="A19" s="42" t="s">
        <v>132</v>
      </c>
      <c r="B19" s="43">
        <v>9</v>
      </c>
      <c r="C19" s="43">
        <v>6</v>
      </c>
      <c r="D19" s="43"/>
      <c r="E19" s="43">
        <v>3</v>
      </c>
      <c r="F19" s="42" t="s">
        <v>91</v>
      </c>
    </row>
    <row r="20" spans="1:12" x14ac:dyDescent="0.25">
      <c r="A20" s="44" t="s">
        <v>133</v>
      </c>
      <c r="B20" s="43" t="s">
        <v>134</v>
      </c>
      <c r="C20" s="43" t="s">
        <v>135</v>
      </c>
      <c r="D20" s="43">
        <v>8.1199999999999992</v>
      </c>
      <c r="E20" s="43" t="s">
        <v>136</v>
      </c>
      <c r="F20" s="42" t="s">
        <v>91</v>
      </c>
    </row>
    <row r="21" spans="1:12" x14ac:dyDescent="0.25">
      <c r="A21" s="44" t="s">
        <v>137</v>
      </c>
      <c r="B21" s="43" t="s">
        <v>138</v>
      </c>
      <c r="C21" s="43" t="s">
        <v>101</v>
      </c>
      <c r="D21" s="43" t="s">
        <v>139</v>
      </c>
      <c r="E21" s="43" t="s">
        <v>140</v>
      </c>
      <c r="F21" s="42" t="s">
        <v>91</v>
      </c>
    </row>
    <row r="22" spans="1:12" ht="20.25" customHeight="1" x14ac:dyDescent="0.25">
      <c r="A22" s="44" t="s">
        <v>141</v>
      </c>
      <c r="B22" s="43" t="s">
        <v>142</v>
      </c>
      <c r="C22" s="43" t="s">
        <v>143</v>
      </c>
      <c r="D22" s="43" t="s">
        <v>144</v>
      </c>
      <c r="E22" s="43" t="s">
        <v>145</v>
      </c>
      <c r="F22" s="42" t="s">
        <v>91</v>
      </c>
    </row>
    <row r="23" spans="1:12" ht="29.25" customHeight="1" x14ac:dyDescent="0.25">
      <c r="A23" s="42" t="s">
        <v>146</v>
      </c>
      <c r="B23" s="43" t="s">
        <v>115</v>
      </c>
      <c r="C23" s="43" t="s">
        <v>147</v>
      </c>
      <c r="D23" s="43" t="s">
        <v>148</v>
      </c>
      <c r="E23" s="43" t="s">
        <v>149</v>
      </c>
      <c r="F23" s="42" t="s">
        <v>91</v>
      </c>
    </row>
    <row r="24" spans="1:12" ht="21" customHeight="1" x14ac:dyDescent="0.25">
      <c r="A24" s="42" t="s">
        <v>150</v>
      </c>
      <c r="B24" s="43" t="s">
        <v>109</v>
      </c>
      <c r="C24" s="43" t="s">
        <v>151</v>
      </c>
      <c r="D24" s="43" t="s">
        <v>152</v>
      </c>
      <c r="E24" s="43" t="s">
        <v>153</v>
      </c>
      <c r="F24" s="42" t="s">
        <v>91</v>
      </c>
    </row>
    <row r="25" spans="1:12" x14ac:dyDescent="0.25">
      <c r="A25" s="72" t="s">
        <v>154</v>
      </c>
      <c r="B25" s="43" t="s">
        <v>155</v>
      </c>
      <c r="C25" s="43" t="s">
        <v>143</v>
      </c>
      <c r="D25" s="43" t="s">
        <v>139</v>
      </c>
      <c r="E25" s="43" t="s">
        <v>156</v>
      </c>
      <c r="F25" s="42" t="s">
        <v>91</v>
      </c>
    </row>
    <row r="26" spans="1:12" ht="24" x14ac:dyDescent="0.25">
      <c r="A26" s="74" t="s">
        <v>157</v>
      </c>
      <c r="B26" s="43" t="s">
        <v>158</v>
      </c>
      <c r="C26" s="43" t="s">
        <v>159</v>
      </c>
      <c r="D26" s="43" t="s">
        <v>160</v>
      </c>
      <c r="E26" s="43" t="s">
        <v>161</v>
      </c>
      <c r="F26" s="42" t="s">
        <v>91</v>
      </c>
    </row>
    <row r="27" spans="1:12" x14ac:dyDescent="0.3">
      <c r="B27" s="42"/>
      <c r="C27" s="42"/>
      <c r="D27" s="42"/>
      <c r="E27" s="42"/>
      <c r="F27" s="42"/>
    </row>
    <row r="28" spans="1:12" ht="15" x14ac:dyDescent="0.25">
      <c r="A28" s="42"/>
      <c r="B28" s="42"/>
      <c r="C28" s="42"/>
      <c r="D28" s="42"/>
      <c r="E28" s="42"/>
      <c r="F28" s="42"/>
    </row>
    <row r="29" spans="1:12" ht="15" x14ac:dyDescent="0.25">
      <c r="A29" s="42"/>
      <c r="B29" s="42"/>
      <c r="C29" s="42"/>
      <c r="D29" s="42"/>
      <c r="E29" s="42"/>
      <c r="F29" s="42"/>
    </row>
    <row r="30" spans="1:12" ht="15" x14ac:dyDescent="0.25">
      <c r="A30" s="42"/>
      <c r="B30" s="42"/>
      <c r="C30" s="42"/>
      <c r="D30" s="42"/>
      <c r="E30" s="42"/>
      <c r="F30" s="42"/>
    </row>
    <row r="31" spans="1:12" ht="15" x14ac:dyDescent="0.25">
      <c r="A31" s="42"/>
      <c r="B31" s="42"/>
      <c r="C31" s="42"/>
      <c r="D31" s="42"/>
      <c r="E31" s="42"/>
      <c r="F31" s="42"/>
    </row>
    <row r="33" spans="1:1" x14ac:dyDescent="0.3">
      <c r="A33" s="23"/>
    </row>
    <row r="34" spans="1:1" x14ac:dyDescent="0.3">
      <c r="A34" s="42"/>
    </row>
    <row r="35" spans="1:1" x14ac:dyDescent="0.3">
      <c r="A35" s="42"/>
    </row>
    <row r="36" spans="1:1" x14ac:dyDescent="0.3">
      <c r="A36" s="42"/>
    </row>
    <row r="37" spans="1:1" x14ac:dyDescent="0.3">
      <c r="A37" s="44"/>
    </row>
    <row r="38" spans="1:1" x14ac:dyDescent="0.3">
      <c r="A38" s="44"/>
    </row>
    <row r="39" spans="1:1" x14ac:dyDescent="0.3">
      <c r="A39" s="44"/>
    </row>
    <row r="40" spans="1:1" x14ac:dyDescent="0.3">
      <c r="A40" s="44"/>
    </row>
    <row r="41" spans="1:1" x14ac:dyDescent="0.3">
      <c r="A41" s="44"/>
    </row>
    <row r="42" spans="1:1" x14ac:dyDescent="0.3">
      <c r="A42" s="44"/>
    </row>
    <row r="43" spans="1:1" x14ac:dyDescent="0.3">
      <c r="A43" s="44"/>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zoomScale="80" zoomScaleNormal="80" workbookViewId="0">
      <pane xSplit="3" ySplit="2" topLeftCell="D3" activePane="bottomRight" state="frozen"/>
      <selection pane="topRight" activeCell="D1" sqref="D1"/>
      <selection pane="bottomLeft" activeCell="A3" sqref="A3"/>
      <selection pane="bottomRight" sqref="A1:A2"/>
    </sheetView>
  </sheetViews>
  <sheetFormatPr baseColWidth="10" defaultColWidth="11.42578125" defaultRowHeight="24" customHeight="1" x14ac:dyDescent="0.25"/>
  <cols>
    <col min="1" max="1" width="20" style="85" customWidth="1"/>
    <col min="2" max="2" width="14.42578125" style="85" customWidth="1"/>
    <col min="3" max="3" width="24.5703125" style="85" customWidth="1"/>
    <col min="4" max="4" width="75.7109375" style="85" customWidth="1"/>
    <col min="5" max="5" width="42.28515625" style="85" customWidth="1"/>
    <col min="6" max="6" width="52.140625" style="85" customWidth="1"/>
    <col min="7" max="7" width="46.140625" style="85" customWidth="1"/>
    <col min="8" max="8" width="36.85546875" style="85" customWidth="1"/>
    <col min="9" max="9" width="21" style="85" customWidth="1"/>
    <col min="10" max="10" width="26" style="85" customWidth="1"/>
    <col min="11" max="11" width="53.85546875" style="85" customWidth="1"/>
    <col min="12" max="12" width="18.140625" style="85" customWidth="1"/>
    <col min="13" max="14" width="6.140625" style="85" customWidth="1"/>
    <col min="15" max="15" width="18.42578125" style="85" customWidth="1"/>
    <col min="16" max="16" width="18.85546875" style="85" customWidth="1"/>
    <col min="17" max="17" width="19.28515625" style="85" customWidth="1"/>
    <col min="18" max="18" width="26" style="85" customWidth="1"/>
    <col min="19" max="19" width="18.42578125" style="85" customWidth="1"/>
    <col min="20" max="20" width="13.85546875" style="85" customWidth="1"/>
    <col min="21" max="21" width="11.42578125" style="85" customWidth="1"/>
    <col min="22" max="22" width="17.42578125" style="85" customWidth="1"/>
    <col min="23" max="23" width="24.28515625" style="85" customWidth="1"/>
    <col min="24" max="24" width="63.140625" style="85" customWidth="1"/>
    <col min="25" max="16384" width="11.42578125" style="85"/>
  </cols>
  <sheetData>
    <row r="1" spans="1:24" s="79" customFormat="1" ht="24" customHeight="1" x14ac:dyDescent="0.25">
      <c r="A1" s="242" t="s">
        <v>13</v>
      </c>
      <c r="B1" s="242" t="s">
        <v>162</v>
      </c>
      <c r="C1" s="242" t="s">
        <v>163</v>
      </c>
      <c r="D1" s="242" t="s">
        <v>164</v>
      </c>
      <c r="E1" s="242" t="s">
        <v>165</v>
      </c>
      <c r="F1" s="242" t="s">
        <v>166</v>
      </c>
      <c r="G1" s="242" t="s">
        <v>167</v>
      </c>
      <c r="H1" s="242" t="s">
        <v>168</v>
      </c>
      <c r="I1" s="242" t="s">
        <v>169</v>
      </c>
      <c r="J1" s="242" t="s">
        <v>170</v>
      </c>
      <c r="K1" s="242" t="s">
        <v>171</v>
      </c>
      <c r="L1" s="239" t="s">
        <v>172</v>
      </c>
      <c r="M1" s="240"/>
      <c r="N1" s="241"/>
      <c r="O1" s="78"/>
      <c r="P1" s="242" t="s">
        <v>173</v>
      </c>
      <c r="Q1" s="262" t="s">
        <v>174</v>
      </c>
      <c r="R1" s="242" t="s">
        <v>175</v>
      </c>
      <c r="S1" s="242" t="s">
        <v>176</v>
      </c>
      <c r="T1" s="239" t="s">
        <v>177</v>
      </c>
      <c r="U1" s="241"/>
      <c r="V1" s="262" t="s">
        <v>178</v>
      </c>
      <c r="W1" s="242" t="s">
        <v>179</v>
      </c>
    </row>
    <row r="2" spans="1:24" s="79" customFormat="1" ht="80.25" customHeight="1" x14ac:dyDescent="0.25">
      <c r="A2" s="243"/>
      <c r="B2" s="243"/>
      <c r="C2" s="243"/>
      <c r="D2" s="243"/>
      <c r="E2" s="243"/>
      <c r="F2" s="243"/>
      <c r="G2" s="243"/>
      <c r="H2" s="243"/>
      <c r="I2" s="243"/>
      <c r="J2" s="243"/>
      <c r="K2" s="243"/>
      <c r="L2" s="78" t="s">
        <v>180</v>
      </c>
      <c r="M2" s="80" t="s">
        <v>181</v>
      </c>
      <c r="N2" s="81" t="s">
        <v>182</v>
      </c>
      <c r="O2" s="78" t="s">
        <v>183</v>
      </c>
      <c r="P2" s="243"/>
      <c r="Q2" s="263"/>
      <c r="R2" s="243"/>
      <c r="S2" s="243"/>
      <c r="T2" s="78" t="s">
        <v>184</v>
      </c>
      <c r="U2" s="78" t="s">
        <v>185</v>
      </c>
      <c r="V2" s="263"/>
      <c r="W2" s="243"/>
      <c r="X2" s="82"/>
    </row>
    <row r="3" spans="1:24" s="79" customFormat="1" ht="68.25" customHeight="1" x14ac:dyDescent="0.25">
      <c r="A3" s="244">
        <v>1</v>
      </c>
      <c r="B3" s="225" t="s">
        <v>186</v>
      </c>
      <c r="C3" s="225" t="s">
        <v>187</v>
      </c>
      <c r="D3" s="83" t="s">
        <v>188</v>
      </c>
      <c r="E3" s="225" t="s">
        <v>189</v>
      </c>
      <c r="F3" s="83" t="s">
        <v>546</v>
      </c>
      <c r="G3" s="225" t="s">
        <v>190</v>
      </c>
      <c r="H3" s="210" t="s">
        <v>99</v>
      </c>
      <c r="I3" s="83"/>
      <c r="J3" s="97" t="s">
        <v>191</v>
      </c>
      <c r="K3" s="83" t="s">
        <v>192</v>
      </c>
      <c r="L3" s="83" t="s">
        <v>193</v>
      </c>
      <c r="M3" s="97" t="s">
        <v>191</v>
      </c>
      <c r="N3" s="83"/>
      <c r="O3" s="83" t="s">
        <v>194</v>
      </c>
      <c r="P3" s="83" t="s">
        <v>195</v>
      </c>
      <c r="Q3" s="83" t="s">
        <v>196</v>
      </c>
      <c r="R3" s="83" t="s">
        <v>197</v>
      </c>
      <c r="S3" s="83" t="s">
        <v>198</v>
      </c>
      <c r="T3" s="99">
        <v>44197</v>
      </c>
      <c r="U3" s="99">
        <v>44561</v>
      </c>
      <c r="V3" s="98">
        <v>1</v>
      </c>
      <c r="W3" s="83"/>
      <c r="X3" s="84" t="s">
        <v>199</v>
      </c>
    </row>
    <row r="4" spans="1:24" s="79" customFormat="1" ht="57.75" customHeight="1" x14ac:dyDescent="0.25">
      <c r="A4" s="244"/>
      <c r="B4" s="225"/>
      <c r="C4" s="225"/>
      <c r="D4" s="83" t="s">
        <v>200</v>
      </c>
      <c r="E4" s="225"/>
      <c r="F4" s="83" t="s">
        <v>201</v>
      </c>
      <c r="G4" s="225"/>
      <c r="H4" s="211"/>
      <c r="I4" s="83"/>
      <c r="J4" s="97" t="s">
        <v>191</v>
      </c>
      <c r="K4" s="83" t="s">
        <v>202</v>
      </c>
      <c r="L4" s="83" t="s">
        <v>193</v>
      </c>
      <c r="M4" s="97" t="s">
        <v>191</v>
      </c>
      <c r="N4" s="83"/>
      <c r="O4" s="83" t="s">
        <v>194</v>
      </c>
      <c r="P4" s="83" t="s">
        <v>195</v>
      </c>
      <c r="Q4" s="83" t="s">
        <v>203</v>
      </c>
      <c r="R4" s="83" t="s">
        <v>204</v>
      </c>
      <c r="S4" s="83" t="s">
        <v>198</v>
      </c>
      <c r="T4" s="99">
        <v>44197</v>
      </c>
      <c r="U4" s="99">
        <v>44561</v>
      </c>
      <c r="V4" s="98">
        <v>1</v>
      </c>
      <c r="W4" s="98"/>
      <c r="X4" s="84"/>
    </row>
    <row r="5" spans="1:24" s="79" customFormat="1" ht="84" customHeight="1" x14ac:dyDescent="0.25">
      <c r="A5" s="244"/>
      <c r="B5" s="225"/>
      <c r="C5" s="225"/>
      <c r="D5" s="83" t="s">
        <v>205</v>
      </c>
      <c r="E5" s="225"/>
      <c r="F5" s="83" t="s">
        <v>206</v>
      </c>
      <c r="G5" s="225"/>
      <c r="H5" s="83" t="s">
        <v>117</v>
      </c>
      <c r="I5" s="83" t="s">
        <v>207</v>
      </c>
      <c r="J5" s="97" t="s">
        <v>191</v>
      </c>
      <c r="K5" s="83" t="s">
        <v>208</v>
      </c>
      <c r="L5" s="83" t="s">
        <v>193</v>
      </c>
      <c r="M5" s="83"/>
      <c r="N5" s="97" t="s">
        <v>191</v>
      </c>
      <c r="O5" s="83" t="s">
        <v>194</v>
      </c>
      <c r="P5" s="83" t="s">
        <v>195</v>
      </c>
      <c r="Q5" s="83" t="s">
        <v>209</v>
      </c>
      <c r="R5" s="83" t="s">
        <v>210</v>
      </c>
      <c r="S5" s="83" t="s">
        <v>198</v>
      </c>
      <c r="T5" s="99">
        <v>44197</v>
      </c>
      <c r="U5" s="99">
        <v>44561</v>
      </c>
      <c r="V5" s="98">
        <v>1</v>
      </c>
      <c r="W5" s="83"/>
    </row>
    <row r="6" spans="1:24" s="79" customFormat="1" ht="48" x14ac:dyDescent="0.25">
      <c r="A6" s="244"/>
      <c r="B6" s="225"/>
      <c r="C6" s="225"/>
      <c r="D6" s="225" t="s">
        <v>211</v>
      </c>
      <c r="E6" s="225"/>
      <c r="F6" s="225" t="s">
        <v>212</v>
      </c>
      <c r="G6" s="225"/>
      <c r="H6" s="83" t="s">
        <v>133</v>
      </c>
      <c r="I6" s="83"/>
      <c r="J6" s="97" t="s">
        <v>191</v>
      </c>
      <c r="K6" s="83" t="s">
        <v>213</v>
      </c>
      <c r="L6" s="83" t="s">
        <v>193</v>
      </c>
      <c r="M6" s="83"/>
      <c r="N6" s="97" t="s">
        <v>191</v>
      </c>
      <c r="O6" s="83" t="s">
        <v>194</v>
      </c>
      <c r="P6" s="83" t="s">
        <v>195</v>
      </c>
      <c r="Q6" s="83" t="s">
        <v>214</v>
      </c>
      <c r="R6" s="83" t="s">
        <v>215</v>
      </c>
      <c r="S6" s="83" t="s">
        <v>198</v>
      </c>
      <c r="T6" s="99">
        <v>44197</v>
      </c>
      <c r="U6" s="99">
        <v>44561</v>
      </c>
      <c r="V6" s="98">
        <v>1</v>
      </c>
      <c r="W6" s="83"/>
    </row>
    <row r="7" spans="1:24" s="79" customFormat="1" ht="48" x14ac:dyDescent="0.25">
      <c r="A7" s="244"/>
      <c r="B7" s="225"/>
      <c r="C7" s="225"/>
      <c r="D7" s="225"/>
      <c r="E7" s="225"/>
      <c r="F7" s="225"/>
      <c r="G7" s="225"/>
      <c r="H7" s="83" t="s">
        <v>216</v>
      </c>
      <c r="I7" s="83"/>
      <c r="J7" s="97" t="s">
        <v>191</v>
      </c>
      <c r="K7" s="83" t="s">
        <v>217</v>
      </c>
      <c r="L7" s="83" t="s">
        <v>193</v>
      </c>
      <c r="M7" s="83"/>
      <c r="N7" s="97" t="s">
        <v>191</v>
      </c>
      <c r="O7" s="83" t="s">
        <v>194</v>
      </c>
      <c r="P7" s="83" t="s">
        <v>195</v>
      </c>
      <c r="Q7" s="83" t="s">
        <v>218</v>
      </c>
      <c r="R7" s="83" t="s">
        <v>219</v>
      </c>
      <c r="S7" s="83" t="s">
        <v>198</v>
      </c>
      <c r="T7" s="99">
        <v>44197</v>
      </c>
      <c r="U7" s="99">
        <v>44561</v>
      </c>
      <c r="V7" s="98">
        <v>1</v>
      </c>
      <c r="W7" s="83"/>
    </row>
    <row r="8" spans="1:24" s="79" customFormat="1" ht="34.5" customHeight="1" x14ac:dyDescent="0.25">
      <c r="A8" s="244"/>
      <c r="B8" s="225"/>
      <c r="C8" s="225"/>
      <c r="D8" s="225"/>
      <c r="E8" s="225"/>
      <c r="F8" s="225"/>
      <c r="G8" s="225"/>
      <c r="H8" s="83" t="s">
        <v>99</v>
      </c>
      <c r="I8" s="97" t="s">
        <v>191</v>
      </c>
      <c r="J8" s="83" t="s">
        <v>207</v>
      </c>
      <c r="K8" s="83" t="s">
        <v>220</v>
      </c>
      <c r="L8" s="83" t="s">
        <v>193</v>
      </c>
      <c r="M8" s="83"/>
      <c r="N8" s="97" t="s">
        <v>191</v>
      </c>
      <c r="O8" s="83" t="s">
        <v>194</v>
      </c>
      <c r="P8" s="83" t="s">
        <v>195</v>
      </c>
      <c r="Q8" s="83" t="s">
        <v>221</v>
      </c>
      <c r="R8" s="83" t="s">
        <v>222</v>
      </c>
      <c r="S8" s="83" t="s">
        <v>198</v>
      </c>
      <c r="T8" s="99">
        <v>44197</v>
      </c>
      <c r="U8" s="99">
        <v>44561</v>
      </c>
      <c r="V8" s="98">
        <v>1</v>
      </c>
      <c r="W8" s="83"/>
    </row>
    <row r="9" spans="1:24" s="79" customFormat="1" ht="51" customHeight="1" x14ac:dyDescent="0.25">
      <c r="A9" s="244"/>
      <c r="B9" s="225"/>
      <c r="C9" s="225"/>
      <c r="D9" s="83" t="s">
        <v>223</v>
      </c>
      <c r="E9" s="225"/>
      <c r="F9" s="83" t="s">
        <v>224</v>
      </c>
      <c r="G9" s="225"/>
      <c r="H9" s="83" t="s">
        <v>216</v>
      </c>
      <c r="I9" s="97" t="s">
        <v>191</v>
      </c>
      <c r="J9" s="83"/>
      <c r="K9" s="83" t="s">
        <v>225</v>
      </c>
      <c r="L9" s="83" t="s">
        <v>193</v>
      </c>
      <c r="M9" s="83"/>
      <c r="N9" s="97" t="s">
        <v>191</v>
      </c>
      <c r="O9" s="83" t="s">
        <v>194</v>
      </c>
      <c r="P9" s="83" t="s">
        <v>195</v>
      </c>
      <c r="Q9" s="83" t="s">
        <v>226</v>
      </c>
      <c r="R9" s="83" t="s">
        <v>227</v>
      </c>
      <c r="S9" s="83" t="s">
        <v>198</v>
      </c>
      <c r="T9" s="99">
        <v>44197</v>
      </c>
      <c r="U9" s="99">
        <v>44561</v>
      </c>
      <c r="V9" s="98">
        <v>1</v>
      </c>
      <c r="W9" s="83"/>
    </row>
    <row r="10" spans="1:24" s="79" customFormat="1" ht="91.5" customHeight="1" x14ac:dyDescent="0.25">
      <c r="A10" s="244">
        <v>2</v>
      </c>
      <c r="B10" s="225" t="s">
        <v>228</v>
      </c>
      <c r="C10" s="225" t="s">
        <v>229</v>
      </c>
      <c r="D10" s="210" t="s">
        <v>230</v>
      </c>
      <c r="E10" s="225" t="s">
        <v>231</v>
      </c>
      <c r="F10" s="225" t="s">
        <v>232</v>
      </c>
      <c r="G10" s="225" t="s">
        <v>233</v>
      </c>
      <c r="H10" s="210" t="s">
        <v>150</v>
      </c>
      <c r="I10" s="97" t="s">
        <v>191</v>
      </c>
      <c r="J10" s="83"/>
      <c r="K10" s="148" t="s">
        <v>234</v>
      </c>
      <c r="L10" s="83" t="s">
        <v>235</v>
      </c>
      <c r="M10" s="83"/>
      <c r="N10" s="97" t="s">
        <v>191</v>
      </c>
      <c r="O10" s="83" t="s">
        <v>194</v>
      </c>
      <c r="P10" s="83" t="s">
        <v>236</v>
      </c>
      <c r="Q10" s="83" t="s">
        <v>237</v>
      </c>
      <c r="R10" s="83" t="s">
        <v>238</v>
      </c>
      <c r="S10" s="83" t="s">
        <v>239</v>
      </c>
      <c r="T10" s="99">
        <v>44197</v>
      </c>
      <c r="U10" s="99">
        <v>44561</v>
      </c>
      <c r="V10" s="98">
        <v>1</v>
      </c>
      <c r="W10" s="83"/>
    </row>
    <row r="11" spans="1:24" ht="39" customHeight="1" x14ac:dyDescent="0.25">
      <c r="A11" s="244"/>
      <c r="B11" s="225"/>
      <c r="C11" s="225"/>
      <c r="D11" s="211"/>
      <c r="E11" s="225"/>
      <c r="F11" s="225"/>
      <c r="G11" s="225"/>
      <c r="H11" s="211"/>
      <c r="I11" s="97" t="s">
        <v>191</v>
      </c>
      <c r="J11" s="83"/>
      <c r="K11" s="83" t="s">
        <v>241</v>
      </c>
      <c r="L11" s="83" t="s">
        <v>242</v>
      </c>
      <c r="M11" s="83"/>
      <c r="N11" s="97" t="s">
        <v>191</v>
      </c>
      <c r="O11" s="83" t="s">
        <v>194</v>
      </c>
      <c r="P11" s="83" t="s">
        <v>243</v>
      </c>
      <c r="Q11" s="83" t="s">
        <v>244</v>
      </c>
      <c r="R11" s="83" t="s">
        <v>245</v>
      </c>
      <c r="S11" s="83" t="s">
        <v>198</v>
      </c>
      <c r="T11" s="99">
        <v>44197</v>
      </c>
      <c r="U11" s="99">
        <v>44561</v>
      </c>
      <c r="V11" s="98">
        <v>1</v>
      </c>
      <c r="W11" s="83"/>
    </row>
    <row r="12" spans="1:24" ht="60" x14ac:dyDescent="0.25">
      <c r="A12" s="244"/>
      <c r="B12" s="225"/>
      <c r="C12" s="225"/>
      <c r="D12" s="83" t="s">
        <v>240</v>
      </c>
      <c r="E12" s="225"/>
      <c r="F12" s="86" t="s">
        <v>247</v>
      </c>
      <c r="G12" s="225"/>
      <c r="H12" s="210" t="s">
        <v>98</v>
      </c>
      <c r="I12" s="97" t="s">
        <v>191</v>
      </c>
      <c r="J12" s="97" t="s">
        <v>191</v>
      </c>
      <c r="K12" s="83" t="s">
        <v>248</v>
      </c>
      <c r="L12" s="83" t="s">
        <v>249</v>
      </c>
      <c r="M12" s="97" t="s">
        <v>191</v>
      </c>
      <c r="N12" s="83"/>
      <c r="O12" s="83" t="s">
        <v>250</v>
      </c>
      <c r="P12" s="83" t="s">
        <v>251</v>
      </c>
      <c r="Q12" s="83" t="s">
        <v>252</v>
      </c>
      <c r="R12" s="83" t="s">
        <v>253</v>
      </c>
      <c r="S12" s="83" t="s">
        <v>198</v>
      </c>
      <c r="T12" s="99">
        <v>44197</v>
      </c>
      <c r="U12" s="99">
        <v>44561</v>
      </c>
      <c r="V12" s="98">
        <v>1</v>
      </c>
      <c r="W12" s="83"/>
    </row>
    <row r="13" spans="1:24" ht="48" x14ac:dyDescent="0.25">
      <c r="A13" s="244"/>
      <c r="B13" s="225"/>
      <c r="C13" s="225"/>
      <c r="D13" s="210" t="s">
        <v>246</v>
      </c>
      <c r="E13" s="225"/>
      <c r="F13" s="231" t="s">
        <v>254</v>
      </c>
      <c r="G13" s="225"/>
      <c r="H13" s="218"/>
      <c r="I13" s="83"/>
      <c r="J13" s="97" t="s">
        <v>191</v>
      </c>
      <c r="K13" s="83" t="s">
        <v>255</v>
      </c>
      <c r="L13" s="83" t="s">
        <v>242</v>
      </c>
      <c r="M13" s="83"/>
      <c r="N13" s="97" t="s">
        <v>191</v>
      </c>
      <c r="O13" s="83" t="s">
        <v>194</v>
      </c>
      <c r="P13" s="83" t="s">
        <v>256</v>
      </c>
      <c r="Q13" s="83" t="s">
        <v>257</v>
      </c>
      <c r="R13" s="83" t="s">
        <v>258</v>
      </c>
      <c r="S13" s="83" t="s">
        <v>198</v>
      </c>
      <c r="T13" s="99">
        <v>44197</v>
      </c>
      <c r="U13" s="99">
        <v>44561</v>
      </c>
      <c r="V13" s="98">
        <v>1</v>
      </c>
      <c r="W13" s="83"/>
    </row>
    <row r="14" spans="1:24" ht="36" x14ac:dyDescent="0.25">
      <c r="A14" s="244"/>
      <c r="B14" s="225"/>
      <c r="C14" s="225"/>
      <c r="D14" s="211"/>
      <c r="E14" s="225"/>
      <c r="F14" s="232"/>
      <c r="G14" s="225"/>
      <c r="H14" s="211"/>
      <c r="I14" s="83"/>
      <c r="J14" s="97" t="s">
        <v>191</v>
      </c>
      <c r="K14" s="83" t="s">
        <v>259</v>
      </c>
      <c r="L14" s="83" t="s">
        <v>242</v>
      </c>
      <c r="M14" s="83"/>
      <c r="N14" s="97" t="s">
        <v>191</v>
      </c>
      <c r="O14" s="83" t="s">
        <v>194</v>
      </c>
      <c r="P14" s="83" t="s">
        <v>256</v>
      </c>
      <c r="Q14" s="83" t="s">
        <v>260</v>
      </c>
      <c r="R14" s="83" t="s">
        <v>261</v>
      </c>
      <c r="S14" s="83" t="s">
        <v>198</v>
      </c>
      <c r="T14" s="99">
        <v>44197</v>
      </c>
      <c r="U14" s="99">
        <v>44561</v>
      </c>
      <c r="V14" s="98">
        <v>1</v>
      </c>
      <c r="W14" s="83"/>
    </row>
    <row r="15" spans="1:24" ht="36" x14ac:dyDescent="0.25">
      <c r="A15" s="244"/>
      <c r="B15" s="225"/>
      <c r="C15" s="225"/>
      <c r="D15" s="225" t="s">
        <v>262</v>
      </c>
      <c r="E15" s="225"/>
      <c r="F15" s="225" t="s">
        <v>263</v>
      </c>
      <c r="G15" s="225"/>
      <c r="H15" s="83" t="s">
        <v>264</v>
      </c>
      <c r="I15" s="97" t="s">
        <v>191</v>
      </c>
      <c r="J15" s="83"/>
      <c r="K15" s="83" t="s">
        <v>265</v>
      </c>
      <c r="L15" s="83" t="s">
        <v>266</v>
      </c>
      <c r="M15" s="83"/>
      <c r="N15" s="97" t="s">
        <v>191</v>
      </c>
      <c r="O15" s="83" t="s">
        <v>194</v>
      </c>
      <c r="P15" s="83" t="s">
        <v>267</v>
      </c>
      <c r="Q15" s="83" t="s">
        <v>268</v>
      </c>
      <c r="R15" s="83" t="s">
        <v>269</v>
      </c>
      <c r="S15" s="83" t="s">
        <v>198</v>
      </c>
      <c r="T15" s="99">
        <v>44197</v>
      </c>
      <c r="U15" s="99">
        <v>44561</v>
      </c>
      <c r="V15" s="98">
        <v>1</v>
      </c>
      <c r="W15" s="83"/>
    </row>
    <row r="16" spans="1:24" ht="36" x14ac:dyDescent="0.25">
      <c r="A16" s="244"/>
      <c r="B16" s="225"/>
      <c r="C16" s="225"/>
      <c r="D16" s="225"/>
      <c r="E16" s="225"/>
      <c r="F16" s="225"/>
      <c r="G16" s="225"/>
      <c r="H16" s="83" t="s">
        <v>113</v>
      </c>
      <c r="I16" s="97" t="s">
        <v>191</v>
      </c>
      <c r="J16" s="83"/>
      <c r="K16" s="83" t="s">
        <v>270</v>
      </c>
      <c r="L16" s="83" t="s">
        <v>266</v>
      </c>
      <c r="M16" s="97" t="s">
        <v>191</v>
      </c>
      <c r="N16" s="83"/>
      <c r="O16" s="83" t="s">
        <v>194</v>
      </c>
      <c r="P16" s="83" t="s">
        <v>267</v>
      </c>
      <c r="Q16" s="83" t="s">
        <v>271</v>
      </c>
      <c r="R16" s="83" t="s">
        <v>272</v>
      </c>
      <c r="S16" s="83" t="s">
        <v>198</v>
      </c>
      <c r="T16" s="99">
        <v>44197</v>
      </c>
      <c r="U16" s="99">
        <v>44561</v>
      </c>
      <c r="V16" s="98">
        <v>1</v>
      </c>
      <c r="W16" s="83"/>
    </row>
    <row r="17" spans="1:23" ht="48" x14ac:dyDescent="0.25">
      <c r="A17" s="244"/>
      <c r="B17" s="225"/>
      <c r="C17" s="225"/>
      <c r="D17" s="225" t="s">
        <v>273</v>
      </c>
      <c r="E17" s="225"/>
      <c r="F17" s="225" t="s">
        <v>274</v>
      </c>
      <c r="G17" s="225"/>
      <c r="H17" s="210" t="s">
        <v>133</v>
      </c>
      <c r="I17" s="97" t="s">
        <v>191</v>
      </c>
      <c r="J17" s="83"/>
      <c r="K17" s="83" t="s">
        <v>275</v>
      </c>
      <c r="L17" s="83" t="s">
        <v>242</v>
      </c>
      <c r="M17" s="83"/>
      <c r="N17" s="97" t="s">
        <v>191</v>
      </c>
      <c r="O17" s="83" t="s">
        <v>194</v>
      </c>
      <c r="P17" s="83" t="s">
        <v>243</v>
      </c>
      <c r="Q17" s="83" t="s">
        <v>276</v>
      </c>
      <c r="R17" s="83" t="s">
        <v>277</v>
      </c>
      <c r="S17" s="83" t="s">
        <v>198</v>
      </c>
      <c r="T17" s="99">
        <v>44197</v>
      </c>
      <c r="U17" s="99">
        <v>44561</v>
      </c>
      <c r="V17" s="98">
        <v>1</v>
      </c>
      <c r="W17" s="83"/>
    </row>
    <row r="18" spans="1:23" ht="36" x14ac:dyDescent="0.25">
      <c r="A18" s="244"/>
      <c r="B18" s="225"/>
      <c r="C18" s="225"/>
      <c r="D18" s="225"/>
      <c r="E18" s="225"/>
      <c r="F18" s="225"/>
      <c r="G18" s="225"/>
      <c r="H18" s="211"/>
      <c r="I18" s="83"/>
      <c r="J18" s="97" t="s">
        <v>191</v>
      </c>
      <c r="K18" s="83" t="s">
        <v>278</v>
      </c>
      <c r="L18" s="83" t="s">
        <v>242</v>
      </c>
      <c r="M18" s="97" t="s">
        <v>191</v>
      </c>
      <c r="N18" s="83"/>
      <c r="O18" s="83" t="s">
        <v>194</v>
      </c>
      <c r="P18" s="83" t="s">
        <v>243</v>
      </c>
      <c r="Q18" s="83" t="s">
        <v>279</v>
      </c>
      <c r="R18" s="83" t="s">
        <v>280</v>
      </c>
      <c r="S18" s="83" t="s">
        <v>198</v>
      </c>
      <c r="T18" s="99">
        <v>44197</v>
      </c>
      <c r="U18" s="99">
        <v>44561</v>
      </c>
      <c r="V18" s="98">
        <v>1</v>
      </c>
      <c r="W18" s="83"/>
    </row>
    <row r="19" spans="1:23" ht="65.099999999999994" customHeight="1" x14ac:dyDescent="0.25">
      <c r="A19" s="248">
        <v>3</v>
      </c>
      <c r="B19" s="231" t="s">
        <v>281</v>
      </c>
      <c r="C19" s="231" t="s">
        <v>282</v>
      </c>
      <c r="D19" s="210" t="s">
        <v>283</v>
      </c>
      <c r="E19" s="245" t="s">
        <v>284</v>
      </c>
      <c r="F19" s="245" t="s">
        <v>285</v>
      </c>
      <c r="G19" s="231" t="s">
        <v>286</v>
      </c>
      <c r="H19" s="83" t="s">
        <v>96</v>
      </c>
      <c r="I19" s="97" t="s">
        <v>191</v>
      </c>
      <c r="J19" s="83"/>
      <c r="K19" s="83" t="s">
        <v>287</v>
      </c>
      <c r="L19" s="83" t="s">
        <v>288</v>
      </c>
      <c r="M19" s="83"/>
      <c r="N19" s="97" t="s">
        <v>191</v>
      </c>
      <c r="O19" s="83" t="s">
        <v>289</v>
      </c>
      <c r="P19" s="83" t="s">
        <v>290</v>
      </c>
      <c r="Q19" s="98" t="s">
        <v>291</v>
      </c>
      <c r="R19" s="83" t="s">
        <v>292</v>
      </c>
      <c r="S19" s="83" t="s">
        <v>198</v>
      </c>
      <c r="T19" s="99">
        <v>44197</v>
      </c>
      <c r="U19" s="99">
        <v>44561</v>
      </c>
      <c r="V19" s="98">
        <v>1</v>
      </c>
      <c r="W19" s="83"/>
    </row>
    <row r="20" spans="1:23" ht="65.099999999999994" customHeight="1" x14ac:dyDescent="0.25">
      <c r="A20" s="249"/>
      <c r="B20" s="237"/>
      <c r="C20" s="237"/>
      <c r="D20" s="218"/>
      <c r="E20" s="246"/>
      <c r="F20" s="246"/>
      <c r="G20" s="237"/>
      <c r="H20" s="83" t="s">
        <v>137</v>
      </c>
      <c r="I20" s="97" t="s">
        <v>191</v>
      </c>
      <c r="J20" s="83"/>
      <c r="K20" s="83" t="s">
        <v>293</v>
      </c>
      <c r="L20" s="83" t="s">
        <v>288</v>
      </c>
      <c r="M20" s="83"/>
      <c r="N20" s="97" t="s">
        <v>191</v>
      </c>
      <c r="O20" s="83" t="s">
        <v>294</v>
      </c>
      <c r="P20" s="83" t="s">
        <v>290</v>
      </c>
      <c r="Q20" s="98" t="s">
        <v>295</v>
      </c>
      <c r="R20" s="83" t="s">
        <v>296</v>
      </c>
      <c r="S20" s="83" t="s">
        <v>198</v>
      </c>
      <c r="T20" s="99">
        <v>44197</v>
      </c>
      <c r="U20" s="99">
        <v>44561</v>
      </c>
      <c r="V20" s="98">
        <v>1</v>
      </c>
      <c r="W20" s="83"/>
    </row>
    <row r="21" spans="1:23" ht="65.099999999999994" customHeight="1" x14ac:dyDescent="0.25">
      <c r="A21" s="249"/>
      <c r="B21" s="237"/>
      <c r="C21" s="237"/>
      <c r="D21" s="218"/>
      <c r="E21" s="246"/>
      <c r="F21" s="246"/>
      <c r="G21" s="237"/>
      <c r="H21" s="83" t="s">
        <v>128</v>
      </c>
      <c r="I21" s="97" t="s">
        <v>191</v>
      </c>
      <c r="J21" s="83"/>
      <c r="K21" s="83" t="s">
        <v>297</v>
      </c>
      <c r="L21" s="83" t="s">
        <v>288</v>
      </c>
      <c r="M21" s="83"/>
      <c r="N21" s="97" t="s">
        <v>191</v>
      </c>
      <c r="O21" s="83" t="s">
        <v>298</v>
      </c>
      <c r="P21" s="83" t="s">
        <v>290</v>
      </c>
      <c r="Q21" s="98">
        <v>1</v>
      </c>
      <c r="R21" s="83" t="s">
        <v>299</v>
      </c>
      <c r="S21" s="83" t="s">
        <v>198</v>
      </c>
      <c r="T21" s="99">
        <v>44197</v>
      </c>
      <c r="U21" s="99">
        <v>44561</v>
      </c>
      <c r="V21" s="98">
        <v>1</v>
      </c>
      <c r="W21" s="83"/>
    </row>
    <row r="22" spans="1:23" ht="90.95" customHeight="1" x14ac:dyDescent="0.25">
      <c r="A22" s="249"/>
      <c r="B22" s="237"/>
      <c r="C22" s="237"/>
      <c r="D22" s="211"/>
      <c r="E22" s="246"/>
      <c r="F22" s="246"/>
      <c r="G22" s="237"/>
      <c r="H22" s="83" t="s">
        <v>141</v>
      </c>
      <c r="I22" s="83"/>
      <c r="J22" s="97" t="s">
        <v>191</v>
      </c>
      <c r="K22" s="83" t="s">
        <v>301</v>
      </c>
      <c r="L22" s="83" t="s">
        <v>288</v>
      </c>
      <c r="M22" s="83"/>
      <c r="N22" s="97" t="s">
        <v>191</v>
      </c>
      <c r="O22" s="83" t="s">
        <v>302</v>
      </c>
      <c r="P22" s="83" t="s">
        <v>290</v>
      </c>
      <c r="Q22" s="98">
        <v>1</v>
      </c>
      <c r="R22" s="83" t="s">
        <v>303</v>
      </c>
      <c r="S22" s="83" t="s">
        <v>198</v>
      </c>
      <c r="T22" s="88">
        <v>44197</v>
      </c>
      <c r="U22" s="88">
        <v>44561</v>
      </c>
      <c r="V22" s="89">
        <v>1</v>
      </c>
      <c r="W22" s="83"/>
    </row>
    <row r="23" spans="1:23" ht="27.75" customHeight="1" x14ac:dyDescent="0.25">
      <c r="A23" s="249"/>
      <c r="B23" s="237"/>
      <c r="C23" s="237"/>
      <c r="D23" s="83" t="s">
        <v>240</v>
      </c>
      <c r="E23" s="246"/>
      <c r="F23" s="246"/>
      <c r="G23" s="237"/>
      <c r="H23" s="210" t="s">
        <v>87</v>
      </c>
      <c r="I23" s="103" t="s">
        <v>304</v>
      </c>
      <c r="J23" s="69"/>
      <c r="K23" s="69" t="s">
        <v>305</v>
      </c>
      <c r="L23" s="69" t="s">
        <v>306</v>
      </c>
      <c r="M23" s="69"/>
      <c r="N23" s="76" t="s">
        <v>191</v>
      </c>
      <c r="O23" s="69" t="s">
        <v>307</v>
      </c>
      <c r="P23" s="69" t="s">
        <v>308</v>
      </c>
      <c r="Q23" s="77">
        <v>1</v>
      </c>
      <c r="R23" s="69" t="s">
        <v>309</v>
      </c>
      <c r="S23" s="69" t="s">
        <v>198</v>
      </c>
      <c r="T23" s="71">
        <v>44197</v>
      </c>
      <c r="U23" s="71">
        <v>44561</v>
      </c>
      <c r="V23" s="77">
        <v>1</v>
      </c>
      <c r="W23" s="95"/>
    </row>
    <row r="24" spans="1:23" ht="38.25" customHeight="1" x14ac:dyDescent="0.25">
      <c r="A24" s="249"/>
      <c r="B24" s="237"/>
      <c r="C24" s="237"/>
      <c r="D24" s="231" t="s">
        <v>230</v>
      </c>
      <c r="E24" s="246"/>
      <c r="F24" s="245" t="s">
        <v>310</v>
      </c>
      <c r="G24" s="237"/>
      <c r="H24" s="218"/>
      <c r="I24" s="103" t="s">
        <v>304</v>
      </c>
      <c r="J24" s="69"/>
      <c r="K24" s="69" t="s">
        <v>311</v>
      </c>
      <c r="L24" s="69" t="s">
        <v>306</v>
      </c>
      <c r="M24" s="69"/>
      <c r="N24" s="76" t="s">
        <v>191</v>
      </c>
      <c r="O24" s="69" t="s">
        <v>312</v>
      </c>
      <c r="P24" s="69" t="s">
        <v>308</v>
      </c>
      <c r="Q24" s="77">
        <v>1</v>
      </c>
      <c r="R24" s="69" t="s">
        <v>313</v>
      </c>
      <c r="S24" s="69" t="s">
        <v>198</v>
      </c>
      <c r="T24" s="71">
        <v>44197</v>
      </c>
      <c r="U24" s="71">
        <v>44561</v>
      </c>
      <c r="V24" s="77">
        <v>1</v>
      </c>
      <c r="W24" s="69"/>
    </row>
    <row r="25" spans="1:23" ht="39" customHeight="1" x14ac:dyDescent="0.25">
      <c r="A25" s="249"/>
      <c r="B25" s="237"/>
      <c r="C25" s="237"/>
      <c r="D25" s="237"/>
      <c r="E25" s="246"/>
      <c r="F25" s="246"/>
      <c r="G25" s="237"/>
      <c r="H25" s="218"/>
      <c r="I25" s="69"/>
      <c r="J25" s="76" t="s">
        <v>191</v>
      </c>
      <c r="K25" s="69" t="s">
        <v>314</v>
      </c>
      <c r="L25" s="69" t="s">
        <v>306</v>
      </c>
      <c r="M25" s="69"/>
      <c r="N25" s="76" t="s">
        <v>191</v>
      </c>
      <c r="O25" s="69" t="s">
        <v>315</v>
      </c>
      <c r="P25" s="69" t="s">
        <v>308</v>
      </c>
      <c r="Q25" s="77">
        <v>1</v>
      </c>
      <c r="R25" s="69" t="s">
        <v>316</v>
      </c>
      <c r="S25" s="69" t="s">
        <v>198</v>
      </c>
      <c r="T25" s="71">
        <v>44197</v>
      </c>
      <c r="U25" s="71">
        <v>44561</v>
      </c>
      <c r="V25" s="77">
        <v>1</v>
      </c>
      <c r="W25" s="69"/>
    </row>
    <row r="26" spans="1:23" ht="37.5" customHeight="1" x14ac:dyDescent="0.25">
      <c r="A26" s="249"/>
      <c r="B26" s="237"/>
      <c r="C26" s="237"/>
      <c r="D26" s="83" t="s">
        <v>317</v>
      </c>
      <c r="E26" s="246"/>
      <c r="F26" s="245" t="s">
        <v>318</v>
      </c>
      <c r="G26" s="237"/>
      <c r="H26" s="218"/>
      <c r="I26" s="238" t="s">
        <v>191</v>
      </c>
      <c r="J26" s="233"/>
      <c r="K26" s="233" t="s">
        <v>319</v>
      </c>
      <c r="L26" s="233" t="s">
        <v>306</v>
      </c>
      <c r="M26" s="233"/>
      <c r="N26" s="234" t="s">
        <v>191</v>
      </c>
      <c r="O26" s="233" t="s">
        <v>320</v>
      </c>
      <c r="P26" s="233" t="s">
        <v>308</v>
      </c>
      <c r="Q26" s="260">
        <v>1</v>
      </c>
      <c r="R26" s="233" t="s">
        <v>321</v>
      </c>
      <c r="S26" s="233" t="s">
        <v>198</v>
      </c>
      <c r="T26" s="259">
        <v>44197</v>
      </c>
      <c r="U26" s="259">
        <v>44561</v>
      </c>
      <c r="V26" s="260">
        <v>1</v>
      </c>
      <c r="W26" s="233"/>
    </row>
    <row r="27" spans="1:23" ht="47.25" customHeight="1" x14ac:dyDescent="0.25">
      <c r="A27" s="249"/>
      <c r="B27" s="237"/>
      <c r="C27" s="237"/>
      <c r="D27" s="83" t="s">
        <v>322</v>
      </c>
      <c r="E27" s="246"/>
      <c r="F27" s="246"/>
      <c r="G27" s="237"/>
      <c r="H27" s="218"/>
      <c r="I27" s="238"/>
      <c r="J27" s="233"/>
      <c r="K27" s="233"/>
      <c r="L27" s="233"/>
      <c r="M27" s="233"/>
      <c r="N27" s="234"/>
      <c r="O27" s="233"/>
      <c r="P27" s="233"/>
      <c r="Q27" s="260"/>
      <c r="R27" s="233"/>
      <c r="S27" s="233"/>
      <c r="T27" s="259"/>
      <c r="U27" s="259"/>
      <c r="V27" s="260"/>
      <c r="W27" s="233"/>
    </row>
    <row r="28" spans="1:23" ht="51.95" customHeight="1" x14ac:dyDescent="0.25">
      <c r="A28" s="249"/>
      <c r="B28" s="237"/>
      <c r="C28" s="237"/>
      <c r="D28" s="83" t="s">
        <v>323</v>
      </c>
      <c r="E28" s="246"/>
      <c r="F28" s="247"/>
      <c r="G28" s="237"/>
      <c r="H28" s="218"/>
      <c r="I28" s="238"/>
      <c r="J28" s="233"/>
      <c r="K28" s="233"/>
      <c r="L28" s="233"/>
      <c r="M28" s="233"/>
      <c r="N28" s="234"/>
      <c r="O28" s="233"/>
      <c r="P28" s="233"/>
      <c r="Q28" s="260"/>
      <c r="R28" s="233"/>
      <c r="S28" s="233"/>
      <c r="T28" s="259"/>
      <c r="U28" s="259"/>
      <c r="V28" s="260"/>
      <c r="W28" s="233"/>
    </row>
    <row r="29" spans="1:23" ht="60" customHeight="1" x14ac:dyDescent="0.25">
      <c r="A29" s="249"/>
      <c r="B29" s="237"/>
      <c r="C29" s="237"/>
      <c r="D29" s="231" t="s">
        <v>324</v>
      </c>
      <c r="E29" s="246"/>
      <c r="F29" s="251" t="s">
        <v>325</v>
      </c>
      <c r="G29" s="237"/>
      <c r="H29" s="218"/>
      <c r="I29" s="90" t="s">
        <v>191</v>
      </c>
      <c r="J29" s="86"/>
      <c r="K29" s="86" t="s">
        <v>326</v>
      </c>
      <c r="L29" s="86" t="s">
        <v>306</v>
      </c>
      <c r="M29" s="86"/>
      <c r="N29" s="90" t="s">
        <v>191</v>
      </c>
      <c r="O29" s="86" t="s">
        <v>327</v>
      </c>
      <c r="P29" s="86" t="s">
        <v>308</v>
      </c>
      <c r="Q29" s="91">
        <v>1</v>
      </c>
      <c r="R29" s="86" t="s">
        <v>328</v>
      </c>
      <c r="S29" s="86" t="s">
        <v>198</v>
      </c>
      <c r="T29" s="92">
        <v>44197</v>
      </c>
      <c r="U29" s="92">
        <v>44561</v>
      </c>
      <c r="V29" s="91">
        <v>1</v>
      </c>
      <c r="W29" s="86"/>
    </row>
    <row r="30" spans="1:23" ht="60" x14ac:dyDescent="0.25">
      <c r="A30" s="249"/>
      <c r="B30" s="237"/>
      <c r="C30" s="237"/>
      <c r="D30" s="237"/>
      <c r="E30" s="246"/>
      <c r="F30" s="252"/>
      <c r="G30" s="237"/>
      <c r="H30" s="218"/>
      <c r="I30" s="97" t="s">
        <v>191</v>
      </c>
      <c r="J30" s="83"/>
      <c r="K30" s="83" t="s">
        <v>329</v>
      </c>
      <c r="L30" s="83" t="s">
        <v>306</v>
      </c>
      <c r="M30" s="83"/>
      <c r="N30" s="97" t="s">
        <v>191</v>
      </c>
      <c r="O30" s="83" t="s">
        <v>330</v>
      </c>
      <c r="P30" s="83" t="s">
        <v>308</v>
      </c>
      <c r="Q30" s="98">
        <v>1</v>
      </c>
      <c r="R30" s="83" t="s">
        <v>331</v>
      </c>
      <c r="S30" s="83" t="s">
        <v>198</v>
      </c>
      <c r="T30" s="99">
        <v>44197</v>
      </c>
      <c r="U30" s="99">
        <v>44561</v>
      </c>
      <c r="V30" s="98">
        <v>1</v>
      </c>
      <c r="W30" s="83"/>
    </row>
    <row r="31" spans="1:23" ht="48" x14ac:dyDescent="0.25">
      <c r="A31" s="249"/>
      <c r="B31" s="237"/>
      <c r="C31" s="237"/>
      <c r="D31" s="237"/>
      <c r="E31" s="246"/>
      <c r="F31" s="252"/>
      <c r="G31" s="237"/>
      <c r="H31" s="218"/>
      <c r="I31" s="97"/>
      <c r="J31" s="83"/>
      <c r="K31" s="83" t="s">
        <v>332</v>
      </c>
      <c r="L31" s="83" t="s">
        <v>306</v>
      </c>
      <c r="M31" s="83"/>
      <c r="N31" s="97" t="s">
        <v>304</v>
      </c>
      <c r="O31" s="83" t="s">
        <v>300</v>
      </c>
      <c r="P31" s="83" t="s">
        <v>308</v>
      </c>
      <c r="Q31" s="98">
        <v>1</v>
      </c>
      <c r="R31" s="83" t="s">
        <v>333</v>
      </c>
      <c r="S31" s="83" t="s">
        <v>198</v>
      </c>
      <c r="T31" s="99">
        <v>44197</v>
      </c>
      <c r="U31" s="99">
        <v>44561</v>
      </c>
      <c r="V31" s="98">
        <v>1</v>
      </c>
      <c r="W31" s="83"/>
    </row>
    <row r="32" spans="1:23" ht="36" x14ac:dyDescent="0.25">
      <c r="A32" s="249"/>
      <c r="B32" s="237"/>
      <c r="C32" s="237"/>
      <c r="D32" s="237"/>
      <c r="E32" s="246"/>
      <c r="F32" s="252"/>
      <c r="G32" s="237"/>
      <c r="H32" s="218"/>
      <c r="I32" s="97" t="s">
        <v>191</v>
      </c>
      <c r="J32" s="83"/>
      <c r="K32" s="83" t="s">
        <v>334</v>
      </c>
      <c r="L32" s="83" t="s">
        <v>306</v>
      </c>
      <c r="M32" s="83"/>
      <c r="N32" s="97" t="s">
        <v>304</v>
      </c>
      <c r="O32" s="83" t="s">
        <v>300</v>
      </c>
      <c r="P32" s="83" t="s">
        <v>308</v>
      </c>
      <c r="Q32" s="98">
        <v>1</v>
      </c>
      <c r="R32" s="83" t="s">
        <v>335</v>
      </c>
      <c r="S32" s="83" t="s">
        <v>198</v>
      </c>
      <c r="T32" s="99">
        <v>44197</v>
      </c>
      <c r="U32" s="99">
        <v>44561</v>
      </c>
      <c r="V32" s="98">
        <v>1</v>
      </c>
      <c r="W32" s="83"/>
    </row>
    <row r="33" spans="1:23" ht="36" x14ac:dyDescent="0.25">
      <c r="A33" s="249"/>
      <c r="B33" s="237"/>
      <c r="C33" s="237"/>
      <c r="D33" s="232"/>
      <c r="E33" s="246"/>
      <c r="F33" s="252"/>
      <c r="G33" s="237"/>
      <c r="H33" s="218"/>
      <c r="I33" s="97" t="s">
        <v>191</v>
      </c>
      <c r="J33" s="83"/>
      <c r="K33" s="83" t="s">
        <v>336</v>
      </c>
      <c r="L33" s="83" t="s">
        <v>306</v>
      </c>
      <c r="M33" s="83"/>
      <c r="N33" s="97" t="s">
        <v>191</v>
      </c>
      <c r="O33" s="83" t="s">
        <v>337</v>
      </c>
      <c r="P33" s="83" t="s">
        <v>308</v>
      </c>
      <c r="Q33" s="98">
        <v>1</v>
      </c>
      <c r="R33" s="83" t="s">
        <v>338</v>
      </c>
      <c r="S33" s="83" t="s">
        <v>198</v>
      </c>
      <c r="T33" s="99">
        <v>44197</v>
      </c>
      <c r="U33" s="99">
        <v>44561</v>
      </c>
      <c r="V33" s="98">
        <v>1</v>
      </c>
      <c r="W33" s="83"/>
    </row>
    <row r="34" spans="1:23" ht="36" x14ac:dyDescent="0.25">
      <c r="A34" s="249"/>
      <c r="B34" s="237"/>
      <c r="C34" s="237"/>
      <c r="D34" s="210" t="s">
        <v>339</v>
      </c>
      <c r="E34" s="246"/>
      <c r="F34" s="252"/>
      <c r="G34" s="237"/>
      <c r="H34" s="211"/>
      <c r="I34" s="97" t="s">
        <v>191</v>
      </c>
      <c r="J34" s="83"/>
      <c r="K34" s="83" t="s">
        <v>340</v>
      </c>
      <c r="L34" s="83" t="s">
        <v>306</v>
      </c>
      <c r="M34" s="83"/>
      <c r="N34" s="97" t="s">
        <v>191</v>
      </c>
      <c r="O34" s="83" t="s">
        <v>300</v>
      </c>
      <c r="P34" s="83" t="s">
        <v>308</v>
      </c>
      <c r="Q34" s="98">
        <v>1</v>
      </c>
      <c r="R34" s="83" t="s">
        <v>338</v>
      </c>
      <c r="S34" s="83" t="s">
        <v>198</v>
      </c>
      <c r="T34" s="99">
        <v>44197</v>
      </c>
      <c r="U34" s="99">
        <v>44561</v>
      </c>
      <c r="V34" s="98">
        <v>1</v>
      </c>
      <c r="W34" s="83"/>
    </row>
    <row r="35" spans="1:23" ht="57" customHeight="1" x14ac:dyDescent="0.25">
      <c r="A35" s="249"/>
      <c r="B35" s="237"/>
      <c r="C35" s="237"/>
      <c r="D35" s="211"/>
      <c r="E35" s="246"/>
      <c r="F35" s="253"/>
      <c r="G35" s="237"/>
      <c r="H35" s="74" t="s">
        <v>341</v>
      </c>
      <c r="I35" s="97" t="s">
        <v>191</v>
      </c>
      <c r="J35" s="83"/>
      <c r="K35" s="83" t="s">
        <v>342</v>
      </c>
      <c r="L35" s="83" t="s">
        <v>343</v>
      </c>
      <c r="M35" s="83"/>
      <c r="N35" s="97" t="s">
        <v>191</v>
      </c>
      <c r="O35" s="83" t="s">
        <v>344</v>
      </c>
      <c r="P35" s="83" t="s">
        <v>345</v>
      </c>
      <c r="Q35" s="98" t="s">
        <v>346</v>
      </c>
      <c r="R35" s="83" t="s">
        <v>347</v>
      </c>
      <c r="S35" s="83" t="s">
        <v>198</v>
      </c>
      <c r="T35" s="99">
        <v>44197</v>
      </c>
      <c r="U35" s="99">
        <v>44561</v>
      </c>
      <c r="V35" s="98">
        <v>1</v>
      </c>
      <c r="W35" s="83"/>
    </row>
    <row r="36" spans="1:23" ht="95.25" customHeight="1" x14ac:dyDescent="0.25">
      <c r="A36" s="249"/>
      <c r="B36" s="237"/>
      <c r="C36" s="237"/>
      <c r="D36" s="210" t="s">
        <v>348</v>
      </c>
      <c r="E36" s="246"/>
      <c r="F36" s="245" t="s">
        <v>349</v>
      </c>
      <c r="G36" s="237"/>
      <c r="H36" s="83" t="s">
        <v>157</v>
      </c>
      <c r="I36" s="97" t="s">
        <v>191</v>
      </c>
      <c r="J36" s="87"/>
      <c r="K36" s="83" t="s">
        <v>350</v>
      </c>
      <c r="L36" s="83" t="s">
        <v>351</v>
      </c>
      <c r="M36" s="87"/>
      <c r="N36" s="97" t="s">
        <v>191</v>
      </c>
      <c r="O36" s="83" t="s">
        <v>194</v>
      </c>
      <c r="P36" s="83" t="s">
        <v>352</v>
      </c>
      <c r="Q36" s="98">
        <v>1</v>
      </c>
      <c r="R36" s="83" t="s">
        <v>353</v>
      </c>
      <c r="S36" s="83" t="s">
        <v>198</v>
      </c>
      <c r="T36" s="99">
        <v>44197</v>
      </c>
      <c r="U36" s="99">
        <v>44561</v>
      </c>
      <c r="V36" s="98">
        <v>1</v>
      </c>
      <c r="W36" s="83"/>
    </row>
    <row r="37" spans="1:23" ht="48" x14ac:dyDescent="0.25">
      <c r="A37" s="249"/>
      <c r="B37" s="237"/>
      <c r="C37" s="237"/>
      <c r="D37" s="211"/>
      <c r="E37" s="246"/>
      <c r="F37" s="247"/>
      <c r="G37" s="237"/>
      <c r="H37" s="83" t="s">
        <v>113</v>
      </c>
      <c r="I37" s="97" t="s">
        <v>191</v>
      </c>
      <c r="J37" s="83"/>
      <c r="K37" s="83" t="s">
        <v>354</v>
      </c>
      <c r="L37" s="83" t="s">
        <v>355</v>
      </c>
      <c r="M37" s="83"/>
      <c r="N37" s="97" t="s">
        <v>191</v>
      </c>
      <c r="O37" s="83" t="s">
        <v>356</v>
      </c>
      <c r="P37" s="83" t="s">
        <v>357</v>
      </c>
      <c r="Q37" s="98">
        <v>1</v>
      </c>
      <c r="R37" s="117" t="s">
        <v>547</v>
      </c>
      <c r="S37" s="83" t="s">
        <v>198</v>
      </c>
      <c r="T37" s="99">
        <v>44197</v>
      </c>
      <c r="U37" s="99">
        <v>44561</v>
      </c>
      <c r="V37" s="98">
        <v>1</v>
      </c>
      <c r="W37" s="83"/>
    </row>
    <row r="38" spans="1:23" ht="36" x14ac:dyDescent="0.25">
      <c r="A38" s="250"/>
      <c r="B38" s="232"/>
      <c r="C38" s="232"/>
      <c r="D38" s="83" t="s">
        <v>358</v>
      </c>
      <c r="E38" s="247"/>
      <c r="F38" s="93" t="s">
        <v>359</v>
      </c>
      <c r="G38" s="232"/>
      <c r="H38" s="87" t="s">
        <v>341</v>
      </c>
      <c r="I38" s="97" t="s">
        <v>191</v>
      </c>
      <c r="J38" s="83"/>
      <c r="K38" s="83" t="s">
        <v>360</v>
      </c>
      <c r="L38" s="83" t="s">
        <v>361</v>
      </c>
      <c r="M38" s="83"/>
      <c r="N38" s="97" t="s">
        <v>191</v>
      </c>
      <c r="O38" s="83" t="s">
        <v>362</v>
      </c>
      <c r="P38" s="83" t="s">
        <v>290</v>
      </c>
      <c r="Q38" s="98">
        <v>1</v>
      </c>
      <c r="R38" s="83" t="s">
        <v>363</v>
      </c>
      <c r="S38" s="83" t="s">
        <v>198</v>
      </c>
      <c r="T38" s="88">
        <v>44197</v>
      </c>
      <c r="U38" s="88">
        <v>44561</v>
      </c>
      <c r="V38" s="89">
        <v>1</v>
      </c>
      <c r="W38" s="83"/>
    </row>
    <row r="39" spans="1:23" ht="72" x14ac:dyDescent="0.25">
      <c r="A39" s="244">
        <v>4</v>
      </c>
      <c r="B39" s="225" t="s">
        <v>364</v>
      </c>
      <c r="C39" s="225" t="s">
        <v>365</v>
      </c>
      <c r="D39" s="210" t="s">
        <v>240</v>
      </c>
      <c r="E39" s="225" t="s">
        <v>366</v>
      </c>
      <c r="F39" s="225" t="s">
        <v>367</v>
      </c>
      <c r="G39" s="225" t="s">
        <v>368</v>
      </c>
      <c r="H39" s="229" t="s">
        <v>369</v>
      </c>
      <c r="I39" s="83"/>
      <c r="J39" s="97" t="s">
        <v>191</v>
      </c>
      <c r="K39" s="83" t="s">
        <v>370</v>
      </c>
      <c r="L39" s="83" t="s">
        <v>371</v>
      </c>
      <c r="M39" s="97" t="s">
        <v>191</v>
      </c>
      <c r="N39" s="83"/>
      <c r="O39" s="83" t="s">
        <v>372</v>
      </c>
      <c r="P39" s="83" t="s">
        <v>373</v>
      </c>
      <c r="Q39" s="83" t="s">
        <v>374</v>
      </c>
      <c r="R39" s="83" t="s">
        <v>375</v>
      </c>
      <c r="S39" s="83" t="s">
        <v>198</v>
      </c>
      <c r="T39" s="99">
        <v>44197</v>
      </c>
      <c r="U39" s="99">
        <v>44561</v>
      </c>
      <c r="V39" s="98">
        <v>1</v>
      </c>
      <c r="W39" s="83"/>
    </row>
    <row r="40" spans="1:23" ht="60" x14ac:dyDescent="0.25">
      <c r="A40" s="244"/>
      <c r="B40" s="225"/>
      <c r="C40" s="225"/>
      <c r="D40" s="211"/>
      <c r="E40" s="225"/>
      <c r="F40" s="225"/>
      <c r="G40" s="225"/>
      <c r="H40" s="230"/>
      <c r="I40" s="83"/>
      <c r="J40" s="97" t="s">
        <v>191</v>
      </c>
      <c r="K40" s="83" t="s">
        <v>376</v>
      </c>
      <c r="L40" s="83" t="s">
        <v>371</v>
      </c>
      <c r="M40" s="83"/>
      <c r="N40" s="97" t="s">
        <v>191</v>
      </c>
      <c r="O40" s="83" t="s">
        <v>372</v>
      </c>
      <c r="P40" s="83" t="s">
        <v>373</v>
      </c>
      <c r="Q40" s="83" t="s">
        <v>377</v>
      </c>
      <c r="R40" s="83" t="s">
        <v>378</v>
      </c>
      <c r="S40" s="83" t="s">
        <v>198</v>
      </c>
      <c r="T40" s="99">
        <v>44197</v>
      </c>
      <c r="U40" s="99">
        <v>44561</v>
      </c>
      <c r="V40" s="98">
        <v>1</v>
      </c>
      <c r="W40" s="83"/>
    </row>
    <row r="41" spans="1:23" ht="48" x14ac:dyDescent="0.25">
      <c r="A41" s="244"/>
      <c r="B41" s="225"/>
      <c r="C41" s="225"/>
      <c r="D41" s="83" t="s">
        <v>246</v>
      </c>
      <c r="E41" s="225"/>
      <c r="F41" s="83" t="s">
        <v>379</v>
      </c>
      <c r="G41" s="225"/>
      <c r="H41" s="83" t="s">
        <v>92</v>
      </c>
      <c r="I41" s="97" t="s">
        <v>191</v>
      </c>
      <c r="J41" s="83"/>
      <c r="K41" s="83" t="s">
        <v>380</v>
      </c>
      <c r="L41" s="83" t="s">
        <v>381</v>
      </c>
      <c r="M41" s="83"/>
      <c r="N41" s="97" t="s">
        <v>191</v>
      </c>
      <c r="O41" s="83" t="s">
        <v>382</v>
      </c>
      <c r="P41" s="83" t="s">
        <v>383</v>
      </c>
      <c r="Q41" s="83" t="s">
        <v>384</v>
      </c>
      <c r="R41" s="83" t="s">
        <v>385</v>
      </c>
      <c r="S41" s="83" t="s">
        <v>198</v>
      </c>
      <c r="T41" s="99">
        <v>44197</v>
      </c>
      <c r="U41" s="99">
        <v>44561</v>
      </c>
      <c r="V41" s="98">
        <v>1</v>
      </c>
      <c r="W41" s="83"/>
    </row>
    <row r="42" spans="1:23" ht="90.95" customHeight="1" x14ac:dyDescent="0.25">
      <c r="A42" s="244"/>
      <c r="B42" s="225"/>
      <c r="C42" s="225"/>
      <c r="D42" s="83" t="s">
        <v>386</v>
      </c>
      <c r="E42" s="225"/>
      <c r="F42" s="83" t="s">
        <v>387</v>
      </c>
      <c r="G42" s="225"/>
      <c r="H42" s="235" t="s">
        <v>98</v>
      </c>
      <c r="I42" s="226" t="s">
        <v>191</v>
      </c>
      <c r="J42" s="231"/>
      <c r="K42" s="231" t="s">
        <v>388</v>
      </c>
      <c r="L42" s="231" t="s">
        <v>371</v>
      </c>
      <c r="M42" s="231"/>
      <c r="N42" s="226" t="s">
        <v>191</v>
      </c>
      <c r="O42" s="231" t="s">
        <v>389</v>
      </c>
      <c r="P42" s="231" t="s">
        <v>373</v>
      </c>
      <c r="Q42" s="231" t="s">
        <v>390</v>
      </c>
      <c r="R42" s="231" t="s">
        <v>391</v>
      </c>
      <c r="S42" s="231" t="s">
        <v>198</v>
      </c>
      <c r="T42" s="257">
        <v>44197</v>
      </c>
      <c r="U42" s="257">
        <v>44561</v>
      </c>
      <c r="V42" s="254">
        <v>1</v>
      </c>
      <c r="W42" s="231"/>
    </row>
    <row r="43" spans="1:23" ht="48" x14ac:dyDescent="0.25">
      <c r="A43" s="244"/>
      <c r="B43" s="225"/>
      <c r="C43" s="225"/>
      <c r="D43" s="83" t="s">
        <v>392</v>
      </c>
      <c r="E43" s="225"/>
      <c r="F43" s="83" t="s">
        <v>393</v>
      </c>
      <c r="G43" s="225"/>
      <c r="H43" s="236"/>
      <c r="I43" s="228"/>
      <c r="J43" s="232"/>
      <c r="K43" s="232"/>
      <c r="L43" s="232"/>
      <c r="M43" s="232"/>
      <c r="N43" s="228"/>
      <c r="O43" s="232"/>
      <c r="P43" s="232"/>
      <c r="Q43" s="232"/>
      <c r="R43" s="232"/>
      <c r="S43" s="232"/>
      <c r="T43" s="258"/>
      <c r="U43" s="258"/>
      <c r="V43" s="256"/>
      <c r="W43" s="232"/>
    </row>
    <row r="44" spans="1:23" ht="34.5" customHeight="1" x14ac:dyDescent="0.25">
      <c r="A44" s="244">
        <v>5</v>
      </c>
      <c r="B44" s="225" t="s">
        <v>394</v>
      </c>
      <c r="C44" s="225" t="s">
        <v>395</v>
      </c>
      <c r="D44" s="210" t="s">
        <v>396</v>
      </c>
      <c r="E44" s="225" t="s">
        <v>397</v>
      </c>
      <c r="F44" s="210" t="s">
        <v>398</v>
      </c>
      <c r="G44" s="225" t="s">
        <v>399</v>
      </c>
      <c r="H44" s="83" t="s">
        <v>108</v>
      </c>
      <c r="I44" s="97" t="s">
        <v>191</v>
      </c>
      <c r="J44" s="83"/>
      <c r="K44" s="83" t="s">
        <v>400</v>
      </c>
      <c r="L44" s="83" t="s">
        <v>401</v>
      </c>
      <c r="M44" s="83"/>
      <c r="N44" s="97" t="s">
        <v>191</v>
      </c>
      <c r="O44" s="83" t="s">
        <v>402</v>
      </c>
      <c r="P44" s="83" t="s">
        <v>403</v>
      </c>
      <c r="Q44" s="98">
        <v>1</v>
      </c>
      <c r="R44" s="83" t="s">
        <v>404</v>
      </c>
      <c r="S44" s="83" t="s">
        <v>198</v>
      </c>
      <c r="T44" s="99">
        <v>44197</v>
      </c>
      <c r="U44" s="99">
        <v>44561</v>
      </c>
      <c r="V44" s="98">
        <v>1</v>
      </c>
      <c r="W44" s="83"/>
    </row>
    <row r="45" spans="1:23" ht="34.5" customHeight="1" x14ac:dyDescent="0.25">
      <c r="A45" s="244"/>
      <c r="B45" s="225"/>
      <c r="C45" s="225"/>
      <c r="D45" s="218"/>
      <c r="E45" s="225"/>
      <c r="F45" s="218"/>
      <c r="G45" s="225"/>
      <c r="H45" s="83" t="s">
        <v>113</v>
      </c>
      <c r="I45" s="97" t="s">
        <v>191</v>
      </c>
      <c r="J45" s="83"/>
      <c r="K45" s="83" t="s">
        <v>405</v>
      </c>
      <c r="L45" s="83" t="s">
        <v>401</v>
      </c>
      <c r="M45" s="83"/>
      <c r="N45" s="97" t="s">
        <v>191</v>
      </c>
      <c r="O45" s="83" t="s">
        <v>406</v>
      </c>
      <c r="P45" s="83" t="s">
        <v>403</v>
      </c>
      <c r="Q45" s="98">
        <v>1</v>
      </c>
      <c r="R45" s="83" t="s">
        <v>407</v>
      </c>
      <c r="S45" s="83" t="s">
        <v>198</v>
      </c>
      <c r="T45" s="99">
        <v>44197</v>
      </c>
      <c r="U45" s="99">
        <v>44561</v>
      </c>
      <c r="V45" s="98">
        <v>1</v>
      </c>
      <c r="W45" s="83"/>
    </row>
    <row r="46" spans="1:23" ht="34.5" customHeight="1" x14ac:dyDescent="0.25">
      <c r="A46" s="244"/>
      <c r="B46" s="225"/>
      <c r="C46" s="225"/>
      <c r="D46" s="218"/>
      <c r="E46" s="225"/>
      <c r="F46" s="218"/>
      <c r="G46" s="225"/>
      <c r="H46" s="83" t="s">
        <v>216</v>
      </c>
      <c r="I46" s="97" t="s">
        <v>191</v>
      </c>
      <c r="J46" s="83"/>
      <c r="K46" s="83" t="s">
        <v>408</v>
      </c>
      <c r="L46" s="83" t="s">
        <v>409</v>
      </c>
      <c r="M46" s="97" t="s">
        <v>191</v>
      </c>
      <c r="N46" s="83"/>
      <c r="O46" s="83" t="s">
        <v>194</v>
      </c>
      <c r="P46" s="83" t="s">
        <v>410</v>
      </c>
      <c r="Q46" s="98">
        <v>1</v>
      </c>
      <c r="R46" s="83" t="s">
        <v>411</v>
      </c>
      <c r="S46" s="83" t="s">
        <v>198</v>
      </c>
      <c r="T46" s="99">
        <v>44197</v>
      </c>
      <c r="U46" s="99">
        <v>44561</v>
      </c>
      <c r="V46" s="98">
        <v>1</v>
      </c>
      <c r="W46" s="83"/>
    </row>
    <row r="47" spans="1:23" ht="34.5" customHeight="1" x14ac:dyDescent="0.25">
      <c r="A47" s="244"/>
      <c r="B47" s="225"/>
      <c r="C47" s="225"/>
      <c r="D47" s="218"/>
      <c r="E47" s="225"/>
      <c r="F47" s="218"/>
      <c r="G47" s="225"/>
      <c r="H47" s="83" t="s">
        <v>113</v>
      </c>
      <c r="I47" s="97" t="s">
        <v>191</v>
      </c>
      <c r="J47" s="83"/>
      <c r="K47" s="83" t="s">
        <v>412</v>
      </c>
      <c r="L47" s="83" t="s">
        <v>401</v>
      </c>
      <c r="M47" s="97" t="s">
        <v>191</v>
      </c>
      <c r="N47" s="83"/>
      <c r="O47" s="83" t="s">
        <v>194</v>
      </c>
      <c r="P47" s="83" t="s">
        <v>403</v>
      </c>
      <c r="Q47" s="98">
        <v>1</v>
      </c>
      <c r="R47" s="83" t="s">
        <v>413</v>
      </c>
      <c r="S47" s="83" t="s">
        <v>198</v>
      </c>
      <c r="T47" s="99">
        <v>44197</v>
      </c>
      <c r="U47" s="99">
        <v>44561</v>
      </c>
      <c r="V47" s="98">
        <v>1</v>
      </c>
      <c r="W47" s="83"/>
    </row>
    <row r="48" spans="1:23" ht="34.5" customHeight="1" x14ac:dyDescent="0.25">
      <c r="A48" s="244"/>
      <c r="B48" s="225"/>
      <c r="C48" s="225"/>
      <c r="D48" s="218"/>
      <c r="E48" s="225"/>
      <c r="F48" s="218"/>
      <c r="G48" s="225"/>
      <c r="H48" s="83" t="s">
        <v>104</v>
      </c>
      <c r="I48" s="97" t="s">
        <v>191</v>
      </c>
      <c r="J48" s="83"/>
      <c r="K48" s="83" t="s">
        <v>414</v>
      </c>
      <c r="L48" s="83" t="s">
        <v>355</v>
      </c>
      <c r="M48" s="97" t="s">
        <v>191</v>
      </c>
      <c r="N48" s="83"/>
      <c r="O48" s="83" t="s">
        <v>415</v>
      </c>
      <c r="P48" s="83" t="s">
        <v>357</v>
      </c>
      <c r="Q48" s="98">
        <v>1</v>
      </c>
      <c r="R48" s="83" t="s">
        <v>416</v>
      </c>
      <c r="S48" s="83" t="s">
        <v>198</v>
      </c>
      <c r="T48" s="99">
        <v>44197</v>
      </c>
      <c r="U48" s="99">
        <v>44561</v>
      </c>
      <c r="V48" s="98">
        <v>1</v>
      </c>
      <c r="W48" s="83"/>
    </row>
    <row r="49" spans="1:23" ht="34.5" customHeight="1" x14ac:dyDescent="0.25">
      <c r="A49" s="244"/>
      <c r="B49" s="225"/>
      <c r="C49" s="225"/>
      <c r="D49" s="218"/>
      <c r="E49" s="225"/>
      <c r="F49" s="218"/>
      <c r="G49" s="225"/>
      <c r="H49" s="83" t="s">
        <v>108</v>
      </c>
      <c r="I49" s="106" t="s">
        <v>191</v>
      </c>
      <c r="J49" s="105"/>
      <c r="K49" s="69" t="s">
        <v>417</v>
      </c>
      <c r="L49" s="69" t="s">
        <v>355</v>
      </c>
      <c r="M49" s="76" t="s">
        <v>191</v>
      </c>
      <c r="N49" s="69"/>
      <c r="O49" s="69" t="s">
        <v>418</v>
      </c>
      <c r="P49" s="69" t="s">
        <v>357</v>
      </c>
      <c r="Q49" s="77">
        <v>1</v>
      </c>
      <c r="R49" s="69" t="s">
        <v>419</v>
      </c>
      <c r="S49" s="69" t="s">
        <v>198</v>
      </c>
      <c r="T49" s="71">
        <v>44197</v>
      </c>
      <c r="U49" s="71">
        <v>44561</v>
      </c>
      <c r="V49" s="77">
        <v>1</v>
      </c>
      <c r="W49" s="69"/>
    </row>
    <row r="50" spans="1:23" ht="34.5" customHeight="1" x14ac:dyDescent="0.25">
      <c r="A50" s="244"/>
      <c r="B50" s="225"/>
      <c r="C50" s="225"/>
      <c r="D50" s="218"/>
      <c r="E50" s="225"/>
      <c r="F50" s="218"/>
      <c r="G50" s="225"/>
      <c r="H50" s="83" t="s">
        <v>420</v>
      </c>
      <c r="I50" s="94" t="s">
        <v>304</v>
      </c>
      <c r="J50" s="83"/>
      <c r="K50" s="83" t="s">
        <v>421</v>
      </c>
      <c r="L50" s="83" t="s">
        <v>355</v>
      </c>
      <c r="M50" s="97" t="s">
        <v>191</v>
      </c>
      <c r="N50" s="83"/>
      <c r="O50" s="83" t="s">
        <v>422</v>
      </c>
      <c r="P50" s="83" t="s">
        <v>357</v>
      </c>
      <c r="Q50" s="98">
        <v>1</v>
      </c>
      <c r="R50" s="83" t="s">
        <v>423</v>
      </c>
      <c r="S50" s="83" t="s">
        <v>198</v>
      </c>
      <c r="T50" s="99">
        <v>44197</v>
      </c>
      <c r="U50" s="99">
        <v>44561</v>
      </c>
      <c r="V50" s="98">
        <v>1</v>
      </c>
      <c r="W50" s="83"/>
    </row>
    <row r="51" spans="1:23" ht="45" customHeight="1" x14ac:dyDescent="0.25">
      <c r="A51" s="244"/>
      <c r="B51" s="225"/>
      <c r="C51" s="225"/>
      <c r="D51" s="218"/>
      <c r="E51" s="225"/>
      <c r="F51" s="218"/>
      <c r="G51" s="225"/>
      <c r="H51" s="210" t="s">
        <v>113</v>
      </c>
      <c r="I51" s="94" t="s">
        <v>304</v>
      </c>
      <c r="J51" s="86"/>
      <c r="K51" s="86" t="s">
        <v>425</v>
      </c>
      <c r="L51" s="83" t="s">
        <v>355</v>
      </c>
      <c r="M51" s="97" t="s">
        <v>191</v>
      </c>
      <c r="N51" s="83"/>
      <c r="O51" s="83" t="s">
        <v>426</v>
      </c>
      <c r="P51" s="83" t="s">
        <v>357</v>
      </c>
      <c r="Q51" s="98">
        <v>1</v>
      </c>
      <c r="R51" s="83" t="s">
        <v>427</v>
      </c>
      <c r="S51" s="83" t="s">
        <v>198</v>
      </c>
      <c r="T51" s="99">
        <v>44197</v>
      </c>
      <c r="U51" s="92">
        <v>44561</v>
      </c>
      <c r="V51" s="98">
        <v>1</v>
      </c>
      <c r="W51" s="72"/>
    </row>
    <row r="52" spans="1:23" ht="50.25" customHeight="1" x14ac:dyDescent="0.25">
      <c r="A52" s="244"/>
      <c r="B52" s="225"/>
      <c r="C52" s="225"/>
      <c r="D52" s="218"/>
      <c r="E52" s="225"/>
      <c r="F52" s="218"/>
      <c r="G52" s="225"/>
      <c r="H52" s="218"/>
      <c r="J52" s="94" t="s">
        <v>304</v>
      </c>
      <c r="K52" s="146" t="s">
        <v>428</v>
      </c>
      <c r="L52" s="146" t="s">
        <v>409</v>
      </c>
      <c r="M52" s="97"/>
      <c r="N52" s="97" t="s">
        <v>191</v>
      </c>
      <c r="O52" s="95" t="s">
        <v>194</v>
      </c>
      <c r="P52" s="95" t="s">
        <v>429</v>
      </c>
      <c r="Q52" s="98">
        <v>1</v>
      </c>
      <c r="R52" s="95" t="s">
        <v>430</v>
      </c>
      <c r="S52" s="83" t="s">
        <v>431</v>
      </c>
      <c r="T52" s="96">
        <v>44228</v>
      </c>
      <c r="U52" s="92">
        <v>44561</v>
      </c>
      <c r="V52" s="98">
        <v>1</v>
      </c>
      <c r="W52" s="70"/>
    </row>
    <row r="53" spans="1:23" x14ac:dyDescent="0.25">
      <c r="A53" s="244"/>
      <c r="B53" s="225"/>
      <c r="C53" s="225"/>
      <c r="D53" s="218"/>
      <c r="E53" s="225"/>
      <c r="F53" s="218"/>
      <c r="G53" s="225"/>
      <c r="H53" s="218"/>
      <c r="I53" s="97" t="s">
        <v>191</v>
      </c>
      <c r="J53" s="83"/>
      <c r="K53" s="83" t="s">
        <v>432</v>
      </c>
      <c r="L53" s="83" t="s">
        <v>433</v>
      </c>
      <c r="M53" s="97" t="s">
        <v>191</v>
      </c>
      <c r="N53" s="83"/>
      <c r="O53" s="83" t="s">
        <v>194</v>
      </c>
      <c r="P53" s="83" t="s">
        <v>434</v>
      </c>
      <c r="Q53" s="98" t="s">
        <v>435</v>
      </c>
      <c r="R53" s="83" t="s">
        <v>436</v>
      </c>
      <c r="S53" s="83" t="s">
        <v>198</v>
      </c>
      <c r="T53" s="99">
        <v>44197</v>
      </c>
      <c r="U53" s="99">
        <v>44561</v>
      </c>
      <c r="V53" s="98">
        <v>1</v>
      </c>
      <c r="W53" s="83"/>
    </row>
    <row r="54" spans="1:23" ht="39" customHeight="1" x14ac:dyDescent="0.25">
      <c r="A54" s="244"/>
      <c r="B54" s="225"/>
      <c r="C54" s="225"/>
      <c r="D54" s="211"/>
      <c r="E54" s="225"/>
      <c r="F54" s="211"/>
      <c r="G54" s="225"/>
      <c r="H54" s="218"/>
      <c r="I54" s="226" t="s">
        <v>191</v>
      </c>
      <c r="J54" s="231"/>
      <c r="K54" s="231" t="s">
        <v>412</v>
      </c>
      <c r="L54" s="231" t="s">
        <v>433</v>
      </c>
      <c r="M54" s="226" t="s">
        <v>191</v>
      </c>
      <c r="N54" s="231"/>
      <c r="O54" s="231" t="s">
        <v>194</v>
      </c>
      <c r="P54" s="231" t="s">
        <v>434</v>
      </c>
      <c r="Q54" s="254" t="s">
        <v>437</v>
      </c>
      <c r="R54" s="231" t="s">
        <v>438</v>
      </c>
      <c r="S54" s="231" t="s">
        <v>198</v>
      </c>
      <c r="T54" s="257">
        <v>44197</v>
      </c>
      <c r="U54" s="257">
        <v>44561</v>
      </c>
      <c r="V54" s="254">
        <v>1</v>
      </c>
      <c r="W54" s="231"/>
    </row>
    <row r="55" spans="1:23" ht="32.25" customHeight="1" x14ac:dyDescent="0.25">
      <c r="A55" s="244"/>
      <c r="B55" s="225"/>
      <c r="C55" s="225"/>
      <c r="D55" s="83" t="s">
        <v>439</v>
      </c>
      <c r="E55" s="225"/>
      <c r="F55" s="222" t="s">
        <v>440</v>
      </c>
      <c r="G55" s="225"/>
      <c r="H55" s="218"/>
      <c r="I55" s="227"/>
      <c r="J55" s="237"/>
      <c r="K55" s="237"/>
      <c r="L55" s="237"/>
      <c r="M55" s="227"/>
      <c r="N55" s="237"/>
      <c r="O55" s="237"/>
      <c r="P55" s="237"/>
      <c r="Q55" s="255"/>
      <c r="R55" s="237"/>
      <c r="S55" s="237"/>
      <c r="T55" s="264"/>
      <c r="U55" s="264"/>
      <c r="V55" s="255"/>
      <c r="W55" s="237"/>
    </row>
    <row r="56" spans="1:23" ht="52.5" customHeight="1" x14ac:dyDescent="0.25">
      <c r="A56" s="244"/>
      <c r="B56" s="225"/>
      <c r="C56" s="225"/>
      <c r="D56" s="83" t="s">
        <v>317</v>
      </c>
      <c r="E56" s="225"/>
      <c r="F56" s="224"/>
      <c r="G56" s="225"/>
      <c r="H56" s="218"/>
      <c r="I56" s="227"/>
      <c r="J56" s="237"/>
      <c r="K56" s="237"/>
      <c r="L56" s="237"/>
      <c r="M56" s="227"/>
      <c r="N56" s="237"/>
      <c r="O56" s="237"/>
      <c r="P56" s="237"/>
      <c r="Q56" s="255"/>
      <c r="R56" s="237"/>
      <c r="S56" s="237"/>
      <c r="T56" s="264"/>
      <c r="U56" s="264"/>
      <c r="V56" s="255"/>
      <c r="W56" s="237"/>
    </row>
    <row r="57" spans="1:23" ht="84.75" customHeight="1" x14ac:dyDescent="0.25">
      <c r="A57" s="244"/>
      <c r="B57" s="225"/>
      <c r="C57" s="225"/>
      <c r="D57" s="83" t="s">
        <v>441</v>
      </c>
      <c r="E57" s="225"/>
      <c r="F57" s="222" t="s">
        <v>442</v>
      </c>
      <c r="G57" s="225"/>
      <c r="H57" s="218"/>
      <c r="I57" s="227"/>
      <c r="J57" s="237"/>
      <c r="K57" s="237"/>
      <c r="L57" s="237"/>
      <c r="M57" s="227"/>
      <c r="N57" s="237"/>
      <c r="O57" s="237"/>
      <c r="P57" s="237"/>
      <c r="Q57" s="255"/>
      <c r="R57" s="237"/>
      <c r="S57" s="237"/>
      <c r="T57" s="264"/>
      <c r="U57" s="264"/>
      <c r="V57" s="255"/>
      <c r="W57" s="237"/>
    </row>
    <row r="58" spans="1:23" ht="78.75" customHeight="1" x14ac:dyDescent="0.25">
      <c r="A58" s="244"/>
      <c r="B58" s="225"/>
      <c r="C58" s="225"/>
      <c r="D58" s="83" t="s">
        <v>283</v>
      </c>
      <c r="E58" s="225"/>
      <c r="F58" s="224"/>
      <c r="G58" s="225"/>
      <c r="H58" s="218"/>
      <c r="I58" s="227"/>
      <c r="J58" s="237"/>
      <c r="K58" s="237"/>
      <c r="L58" s="237"/>
      <c r="M58" s="227"/>
      <c r="N58" s="237"/>
      <c r="O58" s="237"/>
      <c r="P58" s="237"/>
      <c r="Q58" s="255"/>
      <c r="R58" s="237"/>
      <c r="S58" s="237"/>
      <c r="T58" s="264"/>
      <c r="U58" s="264"/>
      <c r="V58" s="255"/>
      <c r="W58" s="237"/>
    </row>
    <row r="59" spans="1:23" ht="70.5" customHeight="1" x14ac:dyDescent="0.25">
      <c r="A59" s="244"/>
      <c r="B59" s="225"/>
      <c r="C59" s="225"/>
      <c r="D59" s="83" t="s">
        <v>443</v>
      </c>
      <c r="E59" s="225"/>
      <c r="F59" s="222" t="s">
        <v>545</v>
      </c>
      <c r="G59" s="225"/>
      <c r="H59" s="218"/>
      <c r="I59" s="227"/>
      <c r="J59" s="237"/>
      <c r="K59" s="237"/>
      <c r="L59" s="237"/>
      <c r="M59" s="227"/>
      <c r="N59" s="237"/>
      <c r="O59" s="237"/>
      <c r="P59" s="237"/>
      <c r="Q59" s="255"/>
      <c r="R59" s="237"/>
      <c r="S59" s="237"/>
      <c r="T59" s="264"/>
      <c r="U59" s="264"/>
      <c r="V59" s="255"/>
      <c r="W59" s="237"/>
    </row>
    <row r="60" spans="1:23" ht="77.25" customHeight="1" x14ac:dyDescent="0.25">
      <c r="A60" s="244"/>
      <c r="B60" s="225"/>
      <c r="C60" s="225"/>
      <c r="D60" s="83" t="s">
        <v>444</v>
      </c>
      <c r="E60" s="225"/>
      <c r="F60" s="224"/>
      <c r="G60" s="225"/>
      <c r="H60" s="211"/>
      <c r="I60" s="228"/>
      <c r="J60" s="232"/>
      <c r="K60" s="232"/>
      <c r="L60" s="232"/>
      <c r="M60" s="228"/>
      <c r="N60" s="232"/>
      <c r="O60" s="232"/>
      <c r="P60" s="232"/>
      <c r="Q60" s="256"/>
      <c r="R60" s="232"/>
      <c r="S60" s="232"/>
      <c r="T60" s="258"/>
      <c r="U60" s="258"/>
      <c r="V60" s="256"/>
      <c r="W60" s="232"/>
    </row>
    <row r="61" spans="1:23" s="82" customFormat="1" ht="29.25" customHeight="1" x14ac:dyDescent="0.25">
      <c r="A61" s="244"/>
      <c r="B61" s="225"/>
      <c r="C61" s="225"/>
      <c r="D61" s="83" t="s">
        <v>445</v>
      </c>
      <c r="E61" s="225"/>
      <c r="F61" s="225" t="s">
        <v>446</v>
      </c>
      <c r="G61" s="225"/>
      <c r="H61" s="233" t="s">
        <v>420</v>
      </c>
      <c r="I61" s="233"/>
      <c r="J61" s="234" t="s">
        <v>191</v>
      </c>
      <c r="K61" s="261" t="s">
        <v>447</v>
      </c>
      <c r="L61" s="233" t="s">
        <v>409</v>
      </c>
      <c r="M61" s="234" t="s">
        <v>191</v>
      </c>
      <c r="N61" s="233"/>
      <c r="O61" s="233" t="s">
        <v>194</v>
      </c>
      <c r="P61" s="233" t="s">
        <v>410</v>
      </c>
      <c r="Q61" s="233" t="s">
        <v>448</v>
      </c>
      <c r="R61" s="233" t="s">
        <v>449</v>
      </c>
      <c r="S61" s="233" t="s">
        <v>198</v>
      </c>
      <c r="T61" s="259">
        <v>44197</v>
      </c>
      <c r="U61" s="259">
        <v>44561</v>
      </c>
      <c r="V61" s="260">
        <v>1</v>
      </c>
      <c r="W61" s="233"/>
    </row>
    <row r="62" spans="1:23" ht="29.25" customHeight="1" x14ac:dyDescent="0.25">
      <c r="A62" s="244"/>
      <c r="B62" s="225"/>
      <c r="C62" s="225"/>
      <c r="D62" s="83" t="s">
        <v>450</v>
      </c>
      <c r="E62" s="225"/>
      <c r="F62" s="225"/>
      <c r="G62" s="225"/>
      <c r="H62" s="233"/>
      <c r="I62" s="233"/>
      <c r="J62" s="234"/>
      <c r="K62" s="261"/>
      <c r="L62" s="233"/>
      <c r="M62" s="234"/>
      <c r="N62" s="233"/>
      <c r="O62" s="233"/>
      <c r="P62" s="233"/>
      <c r="Q62" s="233"/>
      <c r="R62" s="233"/>
      <c r="S62" s="233"/>
      <c r="T62" s="259"/>
      <c r="U62" s="259"/>
      <c r="V62" s="260"/>
      <c r="W62" s="233"/>
    </row>
    <row r="63" spans="1:23" ht="79.5" customHeight="1" x14ac:dyDescent="0.25">
      <c r="A63" s="244"/>
      <c r="B63" s="225"/>
      <c r="C63" s="225"/>
      <c r="D63" s="83" t="s">
        <v>457</v>
      </c>
      <c r="E63" s="225"/>
      <c r="F63" s="225" t="s">
        <v>458</v>
      </c>
      <c r="G63" s="225"/>
      <c r="H63" s="69" t="s">
        <v>137</v>
      </c>
      <c r="I63" s="76" t="s">
        <v>191</v>
      </c>
      <c r="J63" s="69"/>
      <c r="K63" s="69" t="s">
        <v>451</v>
      </c>
      <c r="L63" s="69" t="s">
        <v>452</v>
      </c>
      <c r="M63" s="76" t="s">
        <v>191</v>
      </c>
      <c r="N63" s="69"/>
      <c r="O63" s="69" t="s">
        <v>453</v>
      </c>
      <c r="P63" s="69" t="s">
        <v>454</v>
      </c>
      <c r="Q63" s="69" t="s">
        <v>455</v>
      </c>
      <c r="R63" s="69" t="s">
        <v>456</v>
      </c>
      <c r="S63" s="69" t="s">
        <v>198</v>
      </c>
      <c r="T63" s="71">
        <v>44197</v>
      </c>
      <c r="U63" s="71">
        <v>44561</v>
      </c>
      <c r="V63" s="77">
        <v>1</v>
      </c>
      <c r="W63" s="69"/>
    </row>
    <row r="64" spans="1:23" ht="69" customHeight="1" x14ac:dyDescent="0.25">
      <c r="A64" s="244"/>
      <c r="B64" s="225"/>
      <c r="C64" s="225"/>
      <c r="D64" s="83" t="s">
        <v>459</v>
      </c>
      <c r="E64" s="225"/>
      <c r="F64" s="225"/>
      <c r="G64" s="225"/>
      <c r="H64" s="70"/>
      <c r="I64" s="110"/>
      <c r="J64" s="70"/>
      <c r="K64" s="70"/>
      <c r="L64" s="70"/>
      <c r="M64" s="110"/>
      <c r="N64" s="70"/>
      <c r="O64" s="70"/>
      <c r="P64" s="70"/>
      <c r="Q64" s="70"/>
      <c r="R64" s="70"/>
      <c r="S64" s="70"/>
      <c r="T64" s="108"/>
      <c r="U64" s="108"/>
      <c r="V64" s="109"/>
      <c r="W64" s="70"/>
    </row>
    <row r="65" spans="1:23" ht="69.75" customHeight="1" x14ac:dyDescent="0.25">
      <c r="A65" s="244">
        <v>6</v>
      </c>
      <c r="B65" s="225" t="s">
        <v>460</v>
      </c>
      <c r="C65" s="225" t="s">
        <v>461</v>
      </c>
      <c r="D65" s="222" t="s">
        <v>441</v>
      </c>
      <c r="E65" s="225" t="s">
        <v>462</v>
      </c>
      <c r="F65" s="83" t="s">
        <v>463</v>
      </c>
      <c r="G65" s="225" t="s">
        <v>464</v>
      </c>
      <c r="H65" s="210" t="s">
        <v>113</v>
      </c>
      <c r="I65" s="111" t="s">
        <v>191</v>
      </c>
      <c r="J65" s="72"/>
      <c r="K65" s="72" t="s">
        <v>465</v>
      </c>
      <c r="L65" s="72" t="s">
        <v>355</v>
      </c>
      <c r="M65" s="111" t="s">
        <v>191</v>
      </c>
      <c r="N65" s="72"/>
      <c r="O65" s="112" t="s">
        <v>194</v>
      </c>
      <c r="P65" s="72" t="s">
        <v>357</v>
      </c>
      <c r="Q65" s="113">
        <v>1</v>
      </c>
      <c r="R65" s="72" t="s">
        <v>466</v>
      </c>
      <c r="S65" s="72" t="s">
        <v>198</v>
      </c>
      <c r="T65" s="114">
        <v>44197</v>
      </c>
      <c r="U65" s="114">
        <v>44561</v>
      </c>
      <c r="V65" s="113">
        <v>1</v>
      </c>
      <c r="W65" s="72"/>
    </row>
    <row r="66" spans="1:23" ht="37.5" customHeight="1" x14ac:dyDescent="0.25">
      <c r="A66" s="244"/>
      <c r="B66" s="225"/>
      <c r="C66" s="225"/>
      <c r="D66" s="224"/>
      <c r="E66" s="225"/>
      <c r="F66" s="83" t="s">
        <v>467</v>
      </c>
      <c r="G66" s="225"/>
      <c r="H66" s="218"/>
      <c r="I66" s="76" t="s">
        <v>191</v>
      </c>
      <c r="J66" s="69"/>
      <c r="K66" s="69" t="s">
        <v>469</v>
      </c>
      <c r="L66" s="69" t="s">
        <v>355</v>
      </c>
      <c r="M66" s="76" t="s">
        <v>191</v>
      </c>
      <c r="N66" s="69"/>
      <c r="O66" s="69" t="s">
        <v>194</v>
      </c>
      <c r="P66" s="69" t="s">
        <v>357</v>
      </c>
      <c r="Q66" s="77">
        <v>1</v>
      </c>
      <c r="R66" s="69" t="s">
        <v>465</v>
      </c>
      <c r="S66" s="69" t="s">
        <v>198</v>
      </c>
      <c r="T66" s="71">
        <v>44197</v>
      </c>
      <c r="U66" s="71">
        <v>44561</v>
      </c>
      <c r="V66" s="77">
        <v>1</v>
      </c>
      <c r="W66" s="107"/>
    </row>
    <row r="67" spans="1:23" ht="37.5" customHeight="1" x14ac:dyDescent="0.25">
      <c r="A67" s="244"/>
      <c r="B67" s="225"/>
      <c r="C67" s="225"/>
      <c r="D67" s="222" t="s">
        <v>230</v>
      </c>
      <c r="E67" s="225"/>
      <c r="F67" s="83" t="s">
        <v>468</v>
      </c>
      <c r="G67" s="225"/>
      <c r="H67" s="218"/>
      <c r="I67" s="219" t="s">
        <v>191</v>
      </c>
      <c r="J67" s="210"/>
      <c r="K67" s="210" t="s">
        <v>471</v>
      </c>
      <c r="L67" s="210" t="s">
        <v>433</v>
      </c>
      <c r="M67" s="219" t="s">
        <v>191</v>
      </c>
      <c r="N67" s="210"/>
      <c r="O67" s="210" t="s">
        <v>194</v>
      </c>
      <c r="P67" s="210" t="s">
        <v>434</v>
      </c>
      <c r="Q67" s="215" t="s">
        <v>472</v>
      </c>
      <c r="R67" s="210" t="s">
        <v>473</v>
      </c>
      <c r="S67" s="210" t="s">
        <v>431</v>
      </c>
      <c r="T67" s="212">
        <v>44197</v>
      </c>
      <c r="U67" s="212">
        <v>44561</v>
      </c>
      <c r="V67" s="215">
        <v>1</v>
      </c>
      <c r="W67" s="210"/>
    </row>
    <row r="68" spans="1:23" ht="72" customHeight="1" x14ac:dyDescent="0.25">
      <c r="A68" s="244"/>
      <c r="B68" s="225"/>
      <c r="C68" s="225"/>
      <c r="D68" s="224"/>
      <c r="E68" s="225"/>
      <c r="F68" s="83" t="s">
        <v>470</v>
      </c>
      <c r="G68" s="225"/>
      <c r="H68" s="218"/>
      <c r="I68" s="220"/>
      <c r="J68" s="211"/>
      <c r="K68" s="211"/>
      <c r="L68" s="211"/>
      <c r="M68" s="220"/>
      <c r="N68" s="211"/>
      <c r="O68" s="211"/>
      <c r="P68" s="211"/>
      <c r="Q68" s="217"/>
      <c r="R68" s="211"/>
      <c r="S68" s="211"/>
      <c r="T68" s="214"/>
      <c r="U68" s="214"/>
      <c r="V68" s="217"/>
      <c r="W68" s="211"/>
    </row>
    <row r="69" spans="1:23" ht="37.5" customHeight="1" x14ac:dyDescent="0.25">
      <c r="A69" s="244"/>
      <c r="B69" s="225"/>
      <c r="C69" s="225"/>
      <c r="D69" s="222" t="s">
        <v>322</v>
      </c>
      <c r="E69" s="225"/>
      <c r="F69" s="83" t="s">
        <v>474</v>
      </c>
      <c r="G69" s="225"/>
      <c r="H69" s="218"/>
      <c r="I69" s="97" t="s">
        <v>191</v>
      </c>
      <c r="J69" s="83"/>
      <c r="K69" s="83" t="s">
        <v>475</v>
      </c>
      <c r="L69" s="83" t="s">
        <v>433</v>
      </c>
      <c r="M69" s="97" t="s">
        <v>191</v>
      </c>
      <c r="N69" s="83"/>
      <c r="O69" s="83" t="s">
        <v>476</v>
      </c>
      <c r="P69" s="83" t="s">
        <v>434</v>
      </c>
      <c r="Q69" s="98" t="s">
        <v>477</v>
      </c>
      <c r="R69" s="83" t="s">
        <v>478</v>
      </c>
      <c r="S69" s="83" t="s">
        <v>198</v>
      </c>
      <c r="T69" s="99">
        <v>44197</v>
      </c>
      <c r="U69" s="99">
        <v>44561</v>
      </c>
      <c r="V69" s="98">
        <v>1</v>
      </c>
      <c r="W69" s="83"/>
    </row>
    <row r="70" spans="1:23" ht="52.5" customHeight="1" x14ac:dyDescent="0.25">
      <c r="A70" s="244"/>
      <c r="B70" s="225"/>
      <c r="C70" s="225"/>
      <c r="D70" s="223"/>
      <c r="E70" s="225"/>
      <c r="F70" s="222" t="s">
        <v>479</v>
      </c>
      <c r="G70" s="225"/>
      <c r="H70" s="218"/>
      <c r="I70" s="97" t="s">
        <v>191</v>
      </c>
      <c r="J70" s="83"/>
      <c r="K70" s="83" t="s">
        <v>480</v>
      </c>
      <c r="L70" s="83" t="s">
        <v>433</v>
      </c>
      <c r="M70" s="97" t="s">
        <v>191</v>
      </c>
      <c r="N70" s="83"/>
      <c r="O70" s="83" t="s">
        <v>194</v>
      </c>
      <c r="P70" s="83" t="s">
        <v>434</v>
      </c>
      <c r="Q70" s="98" t="s">
        <v>481</v>
      </c>
      <c r="R70" s="83" t="s">
        <v>482</v>
      </c>
      <c r="S70" s="83" t="s">
        <v>198</v>
      </c>
      <c r="T70" s="99">
        <v>44197</v>
      </c>
      <c r="U70" s="99">
        <v>44561</v>
      </c>
      <c r="V70" s="98">
        <v>1</v>
      </c>
      <c r="W70" s="83"/>
    </row>
    <row r="71" spans="1:23" ht="48.75" customHeight="1" x14ac:dyDescent="0.25">
      <c r="A71" s="244"/>
      <c r="B71" s="225"/>
      <c r="C71" s="225"/>
      <c r="D71" s="224"/>
      <c r="E71" s="225"/>
      <c r="F71" s="224"/>
      <c r="G71" s="225"/>
      <c r="H71" s="218"/>
      <c r="I71" s="97" t="s">
        <v>191</v>
      </c>
      <c r="J71" s="83"/>
      <c r="K71" s="83" t="s">
        <v>483</v>
      </c>
      <c r="L71" s="83" t="s">
        <v>433</v>
      </c>
      <c r="M71" s="97" t="s">
        <v>191</v>
      </c>
      <c r="N71" s="83"/>
      <c r="O71" s="83" t="s">
        <v>194</v>
      </c>
      <c r="P71" s="83" t="s">
        <v>434</v>
      </c>
      <c r="Q71" s="98" t="s">
        <v>484</v>
      </c>
      <c r="R71" s="83" t="s">
        <v>485</v>
      </c>
      <c r="S71" s="83" t="s">
        <v>198</v>
      </c>
      <c r="T71" s="99">
        <v>44197</v>
      </c>
      <c r="U71" s="99">
        <v>44561</v>
      </c>
      <c r="V71" s="98">
        <v>1</v>
      </c>
      <c r="W71" s="83"/>
    </row>
    <row r="72" spans="1:23" ht="91.5" customHeight="1" x14ac:dyDescent="0.25">
      <c r="A72" s="244"/>
      <c r="B72" s="225"/>
      <c r="C72" s="225"/>
      <c r="D72" s="222" t="s">
        <v>317</v>
      </c>
      <c r="E72" s="225"/>
      <c r="F72" s="222" t="s">
        <v>489</v>
      </c>
      <c r="G72" s="225"/>
      <c r="H72" s="218"/>
      <c r="I72" s="97" t="s">
        <v>191</v>
      </c>
      <c r="J72" s="83"/>
      <c r="K72" s="83" t="s">
        <v>486</v>
      </c>
      <c r="L72" s="83" t="s">
        <v>433</v>
      </c>
      <c r="M72" s="97" t="s">
        <v>191</v>
      </c>
      <c r="N72" s="83"/>
      <c r="O72" s="83" t="s">
        <v>487</v>
      </c>
      <c r="P72" s="83" t="s">
        <v>434</v>
      </c>
      <c r="Q72" s="98" t="s">
        <v>435</v>
      </c>
      <c r="R72" s="83" t="s">
        <v>488</v>
      </c>
      <c r="S72" s="83" t="s">
        <v>198</v>
      </c>
      <c r="T72" s="99">
        <v>44197</v>
      </c>
      <c r="U72" s="99">
        <v>44561</v>
      </c>
      <c r="V72" s="98">
        <v>1</v>
      </c>
      <c r="W72" s="83"/>
    </row>
    <row r="73" spans="1:23" ht="47.25" customHeight="1" x14ac:dyDescent="0.25">
      <c r="A73" s="244"/>
      <c r="B73" s="225"/>
      <c r="C73" s="225"/>
      <c r="D73" s="223"/>
      <c r="E73" s="225"/>
      <c r="F73" s="223"/>
      <c r="G73" s="225"/>
      <c r="H73" s="218"/>
      <c r="I73" s="97" t="s">
        <v>191</v>
      </c>
      <c r="J73" s="83"/>
      <c r="K73" s="83" t="s">
        <v>490</v>
      </c>
      <c r="L73" s="83" t="s">
        <v>433</v>
      </c>
      <c r="M73" s="97" t="s">
        <v>191</v>
      </c>
      <c r="N73" s="83"/>
      <c r="O73" s="83" t="s">
        <v>194</v>
      </c>
      <c r="P73" s="83" t="s">
        <v>434</v>
      </c>
      <c r="Q73" s="98" t="s">
        <v>491</v>
      </c>
      <c r="R73" s="83" t="s">
        <v>492</v>
      </c>
      <c r="S73" s="83" t="s">
        <v>198</v>
      </c>
      <c r="T73" s="99">
        <v>44197</v>
      </c>
      <c r="U73" s="99">
        <v>44561</v>
      </c>
      <c r="V73" s="98">
        <v>1</v>
      </c>
      <c r="W73" s="83"/>
    </row>
    <row r="74" spans="1:23" ht="40.5" customHeight="1" x14ac:dyDescent="0.25">
      <c r="A74" s="244"/>
      <c r="B74" s="225"/>
      <c r="C74" s="225"/>
      <c r="D74" s="223"/>
      <c r="E74" s="225"/>
      <c r="F74" s="224"/>
      <c r="G74" s="225"/>
      <c r="H74" s="218"/>
      <c r="I74" s="219" t="s">
        <v>191</v>
      </c>
      <c r="J74" s="210"/>
      <c r="K74" s="210" t="s">
        <v>493</v>
      </c>
      <c r="L74" s="210" t="s">
        <v>433</v>
      </c>
      <c r="M74" s="219" t="s">
        <v>191</v>
      </c>
      <c r="N74" s="210"/>
      <c r="O74" s="210" t="s">
        <v>194</v>
      </c>
      <c r="P74" s="210" t="s">
        <v>434</v>
      </c>
      <c r="Q74" s="215" t="s">
        <v>494</v>
      </c>
      <c r="R74" s="210" t="s">
        <v>495</v>
      </c>
      <c r="S74" s="210" t="s">
        <v>198</v>
      </c>
      <c r="T74" s="212">
        <v>44197</v>
      </c>
      <c r="U74" s="212">
        <v>44561</v>
      </c>
      <c r="V74" s="215">
        <v>1</v>
      </c>
      <c r="W74" s="210"/>
    </row>
    <row r="75" spans="1:23" ht="65.25" customHeight="1" x14ac:dyDescent="0.25">
      <c r="A75" s="244"/>
      <c r="B75" s="225"/>
      <c r="C75" s="225"/>
      <c r="D75" s="224"/>
      <c r="E75" s="225"/>
      <c r="F75" s="83" t="s">
        <v>496</v>
      </c>
      <c r="G75" s="225"/>
      <c r="H75" s="218"/>
      <c r="I75" s="221"/>
      <c r="J75" s="218"/>
      <c r="K75" s="218"/>
      <c r="L75" s="218"/>
      <c r="M75" s="221"/>
      <c r="N75" s="218"/>
      <c r="O75" s="218"/>
      <c r="P75" s="218"/>
      <c r="Q75" s="216"/>
      <c r="R75" s="218"/>
      <c r="S75" s="218"/>
      <c r="T75" s="213"/>
      <c r="U75" s="213"/>
      <c r="V75" s="216"/>
      <c r="W75" s="218"/>
    </row>
    <row r="76" spans="1:23" ht="47.25" customHeight="1" x14ac:dyDescent="0.25">
      <c r="A76" s="244"/>
      <c r="B76" s="225"/>
      <c r="C76" s="225"/>
      <c r="D76" s="83" t="s">
        <v>283</v>
      </c>
      <c r="E76" s="225"/>
      <c r="F76" s="83" t="s">
        <v>497</v>
      </c>
      <c r="G76" s="225"/>
      <c r="H76" s="218"/>
      <c r="I76" s="221"/>
      <c r="J76" s="218"/>
      <c r="K76" s="218"/>
      <c r="L76" s="218"/>
      <c r="M76" s="221"/>
      <c r="N76" s="218"/>
      <c r="O76" s="218"/>
      <c r="P76" s="218"/>
      <c r="Q76" s="216"/>
      <c r="R76" s="218"/>
      <c r="S76" s="218"/>
      <c r="T76" s="213"/>
      <c r="U76" s="213"/>
      <c r="V76" s="216"/>
      <c r="W76" s="218"/>
    </row>
    <row r="77" spans="1:23" ht="63" customHeight="1" x14ac:dyDescent="0.25">
      <c r="A77" s="244"/>
      <c r="B77" s="225"/>
      <c r="C77" s="225"/>
      <c r="D77" s="225" t="s">
        <v>498</v>
      </c>
      <c r="E77" s="225"/>
      <c r="F77" s="83" t="s">
        <v>499</v>
      </c>
      <c r="G77" s="225"/>
      <c r="H77" s="218"/>
      <c r="I77" s="221"/>
      <c r="J77" s="218"/>
      <c r="K77" s="218"/>
      <c r="L77" s="218"/>
      <c r="M77" s="221"/>
      <c r="N77" s="218"/>
      <c r="O77" s="218"/>
      <c r="P77" s="218"/>
      <c r="Q77" s="216"/>
      <c r="R77" s="218"/>
      <c r="S77" s="218"/>
      <c r="T77" s="213"/>
      <c r="U77" s="213"/>
      <c r="V77" s="216"/>
      <c r="W77" s="218"/>
    </row>
    <row r="78" spans="1:23" ht="57.75" customHeight="1" x14ac:dyDescent="0.25">
      <c r="A78" s="244"/>
      <c r="B78" s="225"/>
      <c r="C78" s="225"/>
      <c r="D78" s="225"/>
      <c r="E78" s="225"/>
      <c r="F78" s="83" t="s">
        <v>500</v>
      </c>
      <c r="G78" s="225"/>
      <c r="H78" s="211"/>
      <c r="I78" s="220"/>
      <c r="J78" s="211"/>
      <c r="K78" s="211"/>
      <c r="L78" s="211"/>
      <c r="M78" s="220"/>
      <c r="N78" s="211"/>
      <c r="O78" s="211"/>
      <c r="P78" s="211"/>
      <c r="Q78" s="217"/>
      <c r="R78" s="211"/>
      <c r="S78" s="211"/>
      <c r="T78" s="214"/>
      <c r="U78" s="214"/>
      <c r="V78" s="217"/>
      <c r="W78" s="211"/>
    </row>
    <row r="79" spans="1:23" ht="53.25" customHeight="1" x14ac:dyDescent="0.25">
      <c r="A79" s="244">
        <v>7</v>
      </c>
      <c r="B79" s="225" t="s">
        <v>501</v>
      </c>
      <c r="C79" s="225" t="s">
        <v>502</v>
      </c>
      <c r="D79" s="83" t="s">
        <v>503</v>
      </c>
      <c r="E79" s="225" t="s">
        <v>504</v>
      </c>
      <c r="F79" s="83" t="s">
        <v>505</v>
      </c>
      <c r="G79" s="225" t="s">
        <v>506</v>
      </c>
      <c r="H79" s="83" t="s">
        <v>113</v>
      </c>
      <c r="I79" s="97" t="s">
        <v>191</v>
      </c>
      <c r="J79" s="97"/>
      <c r="K79" s="83" t="s">
        <v>507</v>
      </c>
      <c r="L79" s="83" t="s">
        <v>508</v>
      </c>
      <c r="M79" s="83"/>
      <c r="N79" s="97" t="s">
        <v>191</v>
      </c>
      <c r="O79" s="83" t="s">
        <v>509</v>
      </c>
      <c r="P79" s="83" t="s">
        <v>510</v>
      </c>
      <c r="Q79" s="98" t="s">
        <v>511</v>
      </c>
      <c r="R79" s="83" t="s">
        <v>512</v>
      </c>
      <c r="S79" s="83" t="s">
        <v>198</v>
      </c>
      <c r="T79" s="99">
        <v>44197</v>
      </c>
      <c r="U79" s="104">
        <v>44561</v>
      </c>
      <c r="V79" s="98">
        <v>1</v>
      </c>
      <c r="W79" s="83"/>
    </row>
    <row r="80" spans="1:23" ht="57" customHeight="1" x14ac:dyDescent="0.25">
      <c r="A80" s="244"/>
      <c r="B80" s="225"/>
      <c r="C80" s="225"/>
      <c r="D80" s="83" t="s">
        <v>317</v>
      </c>
      <c r="E80" s="225"/>
      <c r="F80" s="225" t="s">
        <v>513</v>
      </c>
      <c r="G80" s="225"/>
      <c r="H80" s="210" t="s">
        <v>154</v>
      </c>
      <c r="I80" s="83"/>
      <c r="J80" s="97" t="s">
        <v>191</v>
      </c>
      <c r="K80" s="83" t="s">
        <v>514</v>
      </c>
      <c r="L80" s="83" t="s">
        <v>508</v>
      </c>
      <c r="M80" s="83"/>
      <c r="N80" s="97" t="s">
        <v>191</v>
      </c>
      <c r="O80" s="83" t="s">
        <v>515</v>
      </c>
      <c r="P80" s="83" t="s">
        <v>510</v>
      </c>
      <c r="Q80" s="98" t="s">
        <v>516</v>
      </c>
      <c r="R80" s="83" t="s">
        <v>517</v>
      </c>
      <c r="S80" s="83" t="s">
        <v>198</v>
      </c>
      <c r="T80" s="99">
        <v>44197</v>
      </c>
      <c r="U80" s="104">
        <v>44561</v>
      </c>
      <c r="V80" s="98">
        <v>1</v>
      </c>
      <c r="W80" s="83"/>
    </row>
    <row r="81" spans="1:23" ht="24.75" customHeight="1" x14ac:dyDescent="0.25">
      <c r="A81" s="244"/>
      <c r="B81" s="225"/>
      <c r="C81" s="225"/>
      <c r="D81" s="83" t="s">
        <v>283</v>
      </c>
      <c r="E81" s="225"/>
      <c r="F81" s="225"/>
      <c r="G81" s="225"/>
      <c r="H81" s="211"/>
      <c r="I81" s="97" t="s">
        <v>191</v>
      </c>
      <c r="J81" s="83"/>
      <c r="K81" s="83" t="s">
        <v>518</v>
      </c>
      <c r="L81" s="83" t="s">
        <v>508</v>
      </c>
      <c r="M81" s="83"/>
      <c r="N81" s="97" t="s">
        <v>191</v>
      </c>
      <c r="O81" s="83" t="s">
        <v>515</v>
      </c>
      <c r="P81" s="83" t="s">
        <v>510</v>
      </c>
      <c r="Q81" s="98" t="s">
        <v>519</v>
      </c>
      <c r="R81" s="83" t="s">
        <v>520</v>
      </c>
      <c r="S81" s="83" t="s">
        <v>198</v>
      </c>
      <c r="T81" s="99">
        <v>44197</v>
      </c>
      <c r="U81" s="104">
        <v>44561</v>
      </c>
      <c r="V81" s="98">
        <v>1</v>
      </c>
      <c r="W81" s="83"/>
    </row>
    <row r="82" spans="1:23" ht="48" x14ac:dyDescent="0.25">
      <c r="A82" s="244"/>
      <c r="B82" s="225"/>
      <c r="C82" s="225"/>
      <c r="D82" s="83" t="s">
        <v>441</v>
      </c>
      <c r="E82" s="225"/>
      <c r="F82" s="225" t="s">
        <v>521</v>
      </c>
      <c r="G82" s="225"/>
      <c r="H82" s="83" t="s">
        <v>113</v>
      </c>
      <c r="I82" s="97" t="s">
        <v>191</v>
      </c>
      <c r="J82" s="83"/>
      <c r="K82" s="83" t="s">
        <v>522</v>
      </c>
      <c r="L82" s="83" t="s">
        <v>355</v>
      </c>
      <c r="M82" s="97" t="s">
        <v>191</v>
      </c>
      <c r="N82" s="83"/>
      <c r="O82" s="83" t="s">
        <v>194</v>
      </c>
      <c r="P82" s="83" t="s">
        <v>357</v>
      </c>
      <c r="Q82" s="83" t="s">
        <v>523</v>
      </c>
      <c r="R82" s="83" t="s">
        <v>524</v>
      </c>
      <c r="S82" s="83" t="s">
        <v>198</v>
      </c>
      <c r="T82" s="99">
        <v>44197</v>
      </c>
      <c r="U82" s="104">
        <v>44561</v>
      </c>
      <c r="V82" s="98">
        <v>1</v>
      </c>
      <c r="W82" s="83"/>
    </row>
    <row r="83" spans="1:23" ht="76.5" customHeight="1" x14ac:dyDescent="0.25">
      <c r="A83" s="244"/>
      <c r="B83" s="225"/>
      <c r="C83" s="225"/>
      <c r="D83" s="83" t="s">
        <v>439</v>
      </c>
      <c r="E83" s="225"/>
      <c r="F83" s="225"/>
      <c r="G83" s="225"/>
      <c r="H83" s="83" t="s">
        <v>154</v>
      </c>
      <c r="I83" s="97" t="s">
        <v>191</v>
      </c>
      <c r="J83" s="83"/>
      <c r="K83" s="100" t="s">
        <v>525</v>
      </c>
      <c r="L83" s="83" t="s">
        <v>508</v>
      </c>
      <c r="M83" s="83"/>
      <c r="N83" s="97" t="s">
        <v>191</v>
      </c>
      <c r="O83" s="83" t="s">
        <v>508</v>
      </c>
      <c r="P83" s="83" t="s">
        <v>510</v>
      </c>
      <c r="Q83" s="83" t="s">
        <v>526</v>
      </c>
      <c r="R83" s="83" t="s">
        <v>527</v>
      </c>
      <c r="S83" s="83" t="s">
        <v>198</v>
      </c>
      <c r="T83" s="99">
        <v>44197</v>
      </c>
      <c r="U83" s="104">
        <v>44561</v>
      </c>
      <c r="V83" s="98">
        <v>1</v>
      </c>
      <c r="W83" s="83"/>
    </row>
    <row r="84" spans="1:23" ht="24.75" customHeight="1" x14ac:dyDescent="0.25">
      <c r="A84" s="244"/>
      <c r="B84" s="225"/>
      <c r="C84" s="225"/>
      <c r="D84" s="231" t="s">
        <v>528</v>
      </c>
      <c r="E84" s="225"/>
      <c r="F84" s="225" t="s">
        <v>529</v>
      </c>
      <c r="G84" s="225"/>
      <c r="H84" s="83" t="s">
        <v>113</v>
      </c>
      <c r="I84" s="83"/>
      <c r="J84" s="97" t="s">
        <v>191</v>
      </c>
      <c r="K84" s="83" t="s">
        <v>530</v>
      </c>
      <c r="L84" s="83" t="s">
        <v>508</v>
      </c>
      <c r="M84" s="83"/>
      <c r="N84" s="97" t="s">
        <v>191</v>
      </c>
      <c r="O84" s="83" t="s">
        <v>194</v>
      </c>
      <c r="P84" s="83" t="s">
        <v>510</v>
      </c>
      <c r="Q84" s="98" t="s">
        <v>531</v>
      </c>
      <c r="R84" s="98" t="s">
        <v>532</v>
      </c>
      <c r="S84" s="83" t="s">
        <v>198</v>
      </c>
      <c r="T84" s="99">
        <v>44197</v>
      </c>
      <c r="U84" s="104">
        <v>44561</v>
      </c>
      <c r="V84" s="98">
        <v>1</v>
      </c>
      <c r="W84" s="83"/>
    </row>
    <row r="85" spans="1:23" ht="63" customHeight="1" x14ac:dyDescent="0.25">
      <c r="A85" s="244"/>
      <c r="B85" s="225"/>
      <c r="C85" s="225"/>
      <c r="D85" s="232"/>
      <c r="E85" s="225"/>
      <c r="F85" s="225"/>
      <c r="G85" s="225"/>
      <c r="H85" s="95" t="s">
        <v>533</v>
      </c>
      <c r="I85" s="97" t="s">
        <v>191</v>
      </c>
      <c r="J85" s="101"/>
      <c r="K85" s="148" t="s">
        <v>534</v>
      </c>
      <c r="L85" s="83" t="s">
        <v>235</v>
      </c>
      <c r="M85" s="83"/>
      <c r="N85" s="97" t="s">
        <v>191</v>
      </c>
      <c r="O85" s="83" t="s">
        <v>194</v>
      </c>
      <c r="P85" s="83" t="s">
        <v>535</v>
      </c>
      <c r="Q85" s="98" t="s">
        <v>536</v>
      </c>
      <c r="R85" s="98" t="s">
        <v>537</v>
      </c>
      <c r="S85" s="83" t="s">
        <v>198</v>
      </c>
      <c r="T85" s="99">
        <v>44197</v>
      </c>
      <c r="U85" s="104">
        <v>44561</v>
      </c>
      <c r="V85" s="98">
        <v>1</v>
      </c>
      <c r="W85" s="83"/>
    </row>
    <row r="90" spans="1:23" ht="24" customHeight="1" x14ac:dyDescent="0.25">
      <c r="S90" s="102"/>
    </row>
    <row r="91" spans="1:23" ht="24" customHeight="1" x14ac:dyDescent="0.25">
      <c r="S91" s="102"/>
    </row>
  </sheetData>
  <autoFilter ref="A2:X85"/>
  <mergeCells count="195">
    <mergeCell ref="W1:W2"/>
    <mergeCell ref="V1:V2"/>
    <mergeCell ref="Q1:Q2"/>
    <mergeCell ref="P1:P2"/>
    <mergeCell ref="R1:R2"/>
    <mergeCell ref="S1:S2"/>
    <mergeCell ref="T1:U1"/>
    <mergeCell ref="P61:P62"/>
    <mergeCell ref="O54:O60"/>
    <mergeCell ref="P54:P60"/>
    <mergeCell ref="Q54:Q60"/>
    <mergeCell ref="R54:R60"/>
    <mergeCell ref="S54:S60"/>
    <mergeCell ref="T54:T60"/>
    <mergeCell ref="U54:U60"/>
    <mergeCell ref="W26:W28"/>
    <mergeCell ref="O42:O43"/>
    <mergeCell ref="P42:P43"/>
    <mergeCell ref="Q42:Q43"/>
    <mergeCell ref="S61:S62"/>
    <mergeCell ref="T61:T62"/>
    <mergeCell ref="U61:U62"/>
    <mergeCell ref="W42:W43"/>
    <mergeCell ref="W61:W62"/>
    <mergeCell ref="A44:A64"/>
    <mergeCell ref="N54:N60"/>
    <mergeCell ref="V42:V43"/>
    <mergeCell ref="T26:T28"/>
    <mergeCell ref="U26:U28"/>
    <mergeCell ref="V26:V28"/>
    <mergeCell ref="N61:N62"/>
    <mergeCell ref="I54:I60"/>
    <mergeCell ref="J54:J60"/>
    <mergeCell ref="K54:K60"/>
    <mergeCell ref="L54:L60"/>
    <mergeCell ref="R42:R43"/>
    <mergeCell ref="N42:N43"/>
    <mergeCell ref="V61:V62"/>
    <mergeCell ref="J61:J62"/>
    <mergeCell ref="K61:K62"/>
    <mergeCell ref="D39:D40"/>
    <mergeCell ref="A39:A43"/>
    <mergeCell ref="C39:C43"/>
    <mergeCell ref="B39:B43"/>
    <mergeCell ref="N26:N28"/>
    <mergeCell ref="O26:O28"/>
    <mergeCell ref="P26:P28"/>
    <mergeCell ref="Q26:Q28"/>
    <mergeCell ref="W54:W60"/>
    <mergeCell ref="O61:O62"/>
    <mergeCell ref="V54:V60"/>
    <mergeCell ref="S42:S43"/>
    <mergeCell ref="T42:T43"/>
    <mergeCell ref="U42:U43"/>
    <mergeCell ref="Q61:Q62"/>
    <mergeCell ref="R61:R62"/>
    <mergeCell ref="D44:D54"/>
    <mergeCell ref="F44:F54"/>
    <mergeCell ref="F57:F58"/>
    <mergeCell ref="E39:E43"/>
    <mergeCell ref="D67:D68"/>
    <mergeCell ref="F61:F62"/>
    <mergeCell ref="C44:C64"/>
    <mergeCell ref="B44:B64"/>
    <mergeCell ref="G44:G64"/>
    <mergeCell ref="H61:H62"/>
    <mergeCell ref="I61:I62"/>
    <mergeCell ref="A79:A85"/>
    <mergeCell ref="E79:E85"/>
    <mergeCell ref="F82:F83"/>
    <mergeCell ref="F80:F81"/>
    <mergeCell ref="F84:F85"/>
    <mergeCell ref="G79:G85"/>
    <mergeCell ref="C79:C85"/>
    <mergeCell ref="B79:B85"/>
    <mergeCell ref="G65:G78"/>
    <mergeCell ref="D84:D85"/>
    <mergeCell ref="D65:D66"/>
    <mergeCell ref="D77:D78"/>
    <mergeCell ref="E65:E78"/>
    <mergeCell ref="C65:C78"/>
    <mergeCell ref="B65:B78"/>
    <mergeCell ref="A65:A78"/>
    <mergeCell ref="F59:F60"/>
    <mergeCell ref="B10:B18"/>
    <mergeCell ref="C10:C18"/>
    <mergeCell ref="A10:A18"/>
    <mergeCell ref="F15:F16"/>
    <mergeCell ref="F17:F18"/>
    <mergeCell ref="D15:D16"/>
    <mergeCell ref="D17:D18"/>
    <mergeCell ref="F26:F28"/>
    <mergeCell ref="A19:A38"/>
    <mergeCell ref="F36:F37"/>
    <mergeCell ref="D10:D11"/>
    <mergeCell ref="D13:D14"/>
    <mergeCell ref="B19:B38"/>
    <mergeCell ref="C19:C38"/>
    <mergeCell ref="E19:E38"/>
    <mergeCell ref="F19:F23"/>
    <mergeCell ref="F24:F25"/>
    <mergeCell ref="D24:D25"/>
    <mergeCell ref="D29:D33"/>
    <mergeCell ref="F29:F35"/>
    <mergeCell ref="D34:D35"/>
    <mergeCell ref="D36:D37"/>
    <mergeCell ref="D19:D22"/>
    <mergeCell ref="L1:N1"/>
    <mergeCell ref="J1:J2"/>
    <mergeCell ref="I1:I2"/>
    <mergeCell ref="H1:H2"/>
    <mergeCell ref="G1:G2"/>
    <mergeCell ref="C3:C9"/>
    <mergeCell ref="E3:E9"/>
    <mergeCell ref="A3:A9"/>
    <mergeCell ref="B3:B9"/>
    <mergeCell ref="F6:F8"/>
    <mergeCell ref="D6:D8"/>
    <mergeCell ref="D1:D2"/>
    <mergeCell ref="C1:C2"/>
    <mergeCell ref="B1:B2"/>
    <mergeCell ref="A1:A2"/>
    <mergeCell ref="E1:E2"/>
    <mergeCell ref="F1:F2"/>
    <mergeCell ref="K1:K2"/>
    <mergeCell ref="H3:H4"/>
    <mergeCell ref="G3:G9"/>
    <mergeCell ref="R26:R28"/>
    <mergeCell ref="S26:S28"/>
    <mergeCell ref="G19:G38"/>
    <mergeCell ref="K26:K28"/>
    <mergeCell ref="L26:L28"/>
    <mergeCell ref="M26:M28"/>
    <mergeCell ref="I26:I28"/>
    <mergeCell ref="J26:J28"/>
    <mergeCell ref="F39:F40"/>
    <mergeCell ref="G10:G18"/>
    <mergeCell ref="F10:F11"/>
    <mergeCell ref="E10:E18"/>
    <mergeCell ref="E44:E64"/>
    <mergeCell ref="F63:F64"/>
    <mergeCell ref="F55:F56"/>
    <mergeCell ref="M54:M60"/>
    <mergeCell ref="H10:H11"/>
    <mergeCell ref="H12:H14"/>
    <mergeCell ref="H17:H18"/>
    <mergeCell ref="H23:H34"/>
    <mergeCell ref="H39:H40"/>
    <mergeCell ref="H51:H60"/>
    <mergeCell ref="G39:G43"/>
    <mergeCell ref="L42:L43"/>
    <mergeCell ref="M42:M43"/>
    <mergeCell ref="F13:F14"/>
    <mergeCell ref="L61:L62"/>
    <mergeCell ref="M61:M62"/>
    <mergeCell ref="H42:H43"/>
    <mergeCell ref="I42:I43"/>
    <mergeCell ref="J42:J43"/>
    <mergeCell ref="K42:K43"/>
    <mergeCell ref="N74:N78"/>
    <mergeCell ref="O74:O78"/>
    <mergeCell ref="P74:P78"/>
    <mergeCell ref="Q74:Q78"/>
    <mergeCell ref="R74:R78"/>
    <mergeCell ref="S74:S78"/>
    <mergeCell ref="F72:F74"/>
    <mergeCell ref="D72:D75"/>
    <mergeCell ref="F70:F71"/>
    <mergeCell ref="D69:D71"/>
    <mergeCell ref="I74:I78"/>
    <mergeCell ref="J74:J78"/>
    <mergeCell ref="H80:H81"/>
    <mergeCell ref="T74:T78"/>
    <mergeCell ref="U74:U78"/>
    <mergeCell ref="V74:V78"/>
    <mergeCell ref="W74:W78"/>
    <mergeCell ref="I67:I68"/>
    <mergeCell ref="J67:J68"/>
    <mergeCell ref="K67:K68"/>
    <mergeCell ref="L67:L68"/>
    <mergeCell ref="M67:M68"/>
    <mergeCell ref="N67:N68"/>
    <mergeCell ref="O67:O68"/>
    <mergeCell ref="P67:P68"/>
    <mergeCell ref="Q67:Q68"/>
    <mergeCell ref="R67:R68"/>
    <mergeCell ref="S67:S68"/>
    <mergeCell ref="T67:T68"/>
    <mergeCell ref="U67:U68"/>
    <mergeCell ref="V67:V68"/>
    <mergeCell ref="W67:W68"/>
    <mergeCell ref="H65:H78"/>
    <mergeCell ref="K74:K78"/>
    <mergeCell ref="L74:L78"/>
    <mergeCell ref="M74:M7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1:H2"/>
    <dataValidation allowBlank="1" showInputMessage="1" showErrorMessage="1" prompt="Marcar X  si la acción que se propone es parte de las actividades que se deben desarollar en el dia a dia, o si solamente es una actividad- Mas de una actividad marca Proyecto " sqref="I1:I2"/>
    <dataValidation allowBlank="1" showInputMessage="1" showErrorMessage="1" prompt="Marcar X  si es una acción o un proyecto nuevo que se va a realizar que implica el desarrollo de varias  actividades" sqref="J1:J2"/>
    <dataValidation allowBlank="1" showInputMessage="1" showErrorMessage="1" prompt="Describir las actividades que se van a desarrollar para el proyecto" sqref="K1:K2"/>
    <dataValidation allowBlank="1" showInputMessage="1" showErrorMessage="1" prompt="Registrar el nombre del proceso que va  a responder por la ejecución " sqref="L2:N2"/>
    <dataValidation allowBlank="1" showInputMessage="1" showErrorMessage="1" prompt="Registrar nombre de los procesos que se veran impactados con la acción/proyecto " sqref="O2"/>
    <dataValidation allowBlank="1" showInputMessage="1" showErrorMessage="1" prompt="Registrar el acumulado del año cuando  se mide por avances o acumulados trimestrales " sqref="V1:V2"/>
    <dataValidation allowBlank="1" showInputMessage="1" showErrorMessage="1" prompt="Escribir cargo" sqref="P1:P2"/>
    <dataValidation allowBlank="1" showInputMessage="1" showErrorMessage="1" prompt="Fórmula matemática" sqref="R1:R2 S3"/>
    <dataValidation allowBlank="1" showInputMessage="1" showErrorMessage="1" prompt="De acuerdo con las variables de la fórmula: Pesos,  horas, actividades" sqref="S1:S2"/>
    <dataValidation allowBlank="1" showInputMessage="1" showErrorMessage="1" prompt="Escribir nombre de entregable o meta numérica  si es un indicador" sqref="Q1:Q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zoomScale="85" zoomScaleNormal="85" workbookViewId="0">
      <pane xSplit="3" ySplit="4" topLeftCell="H8" activePane="bottomRight" state="frozen"/>
      <selection pane="topRight" activeCell="D1" sqref="D1"/>
      <selection pane="bottomLeft" activeCell="A5" sqref="A5"/>
      <selection pane="bottomRight" activeCell="K4" sqref="K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5" customFormat="1" ht="22.5" customHeight="1" x14ac:dyDescent="0.25">
      <c r="A1" s="207" t="s">
        <v>0</v>
      </c>
      <c r="B1" s="207"/>
      <c r="C1" s="207"/>
      <c r="D1" s="207"/>
      <c r="E1" s="207"/>
      <c r="F1" s="207"/>
    </row>
    <row r="2" spans="1:15" customFormat="1" ht="31.35" customHeight="1" x14ac:dyDescent="0.3">
      <c r="A2" s="200" t="s">
        <v>621</v>
      </c>
      <c r="B2" s="200"/>
      <c r="C2" s="200"/>
      <c r="D2" s="200"/>
      <c r="E2" s="200"/>
      <c r="F2" s="200"/>
    </row>
    <row r="3" spans="1:15" s="2" customFormat="1" ht="34.5" customHeight="1" x14ac:dyDescent="0.25">
      <c r="A3" s="265" t="s">
        <v>13</v>
      </c>
      <c r="B3" s="265" t="s">
        <v>162</v>
      </c>
      <c r="C3" s="265" t="s">
        <v>163</v>
      </c>
      <c r="D3" s="265" t="s">
        <v>164</v>
      </c>
      <c r="E3" s="265" t="s">
        <v>165</v>
      </c>
      <c r="F3" s="265" t="s">
        <v>166</v>
      </c>
      <c r="G3" s="265" t="s">
        <v>167</v>
      </c>
      <c r="H3" s="267" t="s">
        <v>538</v>
      </c>
      <c r="I3" s="269" t="s">
        <v>562</v>
      </c>
      <c r="J3" s="270"/>
      <c r="K3" s="270"/>
      <c r="L3" s="270"/>
      <c r="M3" s="270"/>
      <c r="N3" s="271"/>
    </row>
    <row r="4" spans="1:15" s="2" customFormat="1" ht="31.5" customHeight="1" x14ac:dyDescent="0.25">
      <c r="A4" s="266"/>
      <c r="B4" s="266"/>
      <c r="C4" s="266"/>
      <c r="D4" s="266"/>
      <c r="E4" s="266"/>
      <c r="F4" s="266"/>
      <c r="G4" s="266"/>
      <c r="H4" s="268"/>
      <c r="I4" s="75" t="s">
        <v>174</v>
      </c>
      <c r="J4" s="75" t="s">
        <v>539</v>
      </c>
      <c r="K4" s="7" t="s">
        <v>540</v>
      </c>
      <c r="L4" s="7" t="s">
        <v>176</v>
      </c>
      <c r="M4" s="75" t="s">
        <v>541</v>
      </c>
      <c r="N4" s="7" t="s">
        <v>542</v>
      </c>
    </row>
    <row r="5" spans="1:15" s="2" customFormat="1" ht="48" customHeight="1" x14ac:dyDescent="0.25">
      <c r="A5" s="244">
        <v>1</v>
      </c>
      <c r="B5" s="225" t="s">
        <v>186</v>
      </c>
      <c r="C5" s="225" t="s">
        <v>187</v>
      </c>
      <c r="D5" s="117" t="s">
        <v>188</v>
      </c>
      <c r="E5" s="225" t="s">
        <v>189</v>
      </c>
      <c r="F5" s="117" t="s">
        <v>546</v>
      </c>
      <c r="G5" s="225" t="s">
        <v>190</v>
      </c>
      <c r="H5" s="231" t="s">
        <v>548</v>
      </c>
      <c r="I5" s="117" t="s">
        <v>197</v>
      </c>
      <c r="J5" s="117"/>
      <c r="K5" s="117"/>
      <c r="L5" s="120" t="s">
        <v>198</v>
      </c>
      <c r="M5" s="117"/>
      <c r="N5" s="117"/>
    </row>
    <row r="6" spans="1:15" ht="84" x14ac:dyDescent="0.2">
      <c r="A6" s="244"/>
      <c r="B6" s="225"/>
      <c r="C6" s="225"/>
      <c r="D6" s="117" t="s">
        <v>200</v>
      </c>
      <c r="E6" s="225"/>
      <c r="F6" s="117" t="s">
        <v>201</v>
      </c>
      <c r="G6" s="225"/>
      <c r="H6" s="232"/>
      <c r="I6" s="117" t="s">
        <v>204</v>
      </c>
      <c r="J6" s="117"/>
      <c r="K6" s="117"/>
      <c r="L6" s="120" t="s">
        <v>198</v>
      </c>
      <c r="M6" s="117"/>
      <c r="N6" s="117"/>
      <c r="O6" s="2"/>
    </row>
    <row r="7" spans="1:15" ht="132" x14ac:dyDescent="0.2">
      <c r="A7" s="244"/>
      <c r="B7" s="225"/>
      <c r="C7" s="225"/>
      <c r="D7" s="117" t="s">
        <v>205</v>
      </c>
      <c r="E7" s="225"/>
      <c r="F7" s="117" t="s">
        <v>206</v>
      </c>
      <c r="G7" s="225"/>
      <c r="H7" s="117" t="s">
        <v>549</v>
      </c>
      <c r="I7" s="117" t="s">
        <v>210</v>
      </c>
      <c r="J7" s="117"/>
      <c r="K7" s="117"/>
      <c r="L7" s="120" t="s">
        <v>198</v>
      </c>
      <c r="M7" s="117"/>
      <c r="N7" s="117"/>
      <c r="O7" s="2"/>
    </row>
    <row r="8" spans="1:15" ht="24" x14ac:dyDescent="0.2">
      <c r="A8" s="244"/>
      <c r="B8" s="225"/>
      <c r="C8" s="225"/>
      <c r="D8" s="225" t="s">
        <v>211</v>
      </c>
      <c r="E8" s="225"/>
      <c r="F8" s="225" t="s">
        <v>212</v>
      </c>
      <c r="G8" s="225"/>
      <c r="H8" s="117" t="s">
        <v>550</v>
      </c>
      <c r="I8" s="117" t="s">
        <v>215</v>
      </c>
      <c r="J8" s="117"/>
      <c r="K8" s="117"/>
      <c r="L8" s="120" t="s">
        <v>198</v>
      </c>
      <c r="M8" s="117"/>
      <c r="N8" s="117"/>
      <c r="O8" s="2"/>
    </row>
    <row r="9" spans="1:15" ht="24" x14ac:dyDescent="0.2">
      <c r="A9" s="244"/>
      <c r="B9" s="225"/>
      <c r="C9" s="225"/>
      <c r="D9" s="225"/>
      <c r="E9" s="225"/>
      <c r="F9" s="225"/>
      <c r="G9" s="225"/>
      <c r="H9" s="117" t="s">
        <v>551</v>
      </c>
      <c r="I9" s="117" t="s">
        <v>219</v>
      </c>
      <c r="J9" s="117"/>
      <c r="K9" s="117"/>
      <c r="L9" s="120" t="s">
        <v>198</v>
      </c>
      <c r="M9" s="117"/>
      <c r="N9" s="117"/>
      <c r="O9" s="2"/>
    </row>
    <row r="10" spans="1:15" ht="60" customHeight="1" x14ac:dyDescent="0.2">
      <c r="A10" s="244"/>
      <c r="B10" s="225"/>
      <c r="C10" s="225"/>
      <c r="D10" s="225"/>
      <c r="E10" s="225"/>
      <c r="F10" s="225"/>
      <c r="G10" s="225"/>
      <c r="H10" s="117" t="s">
        <v>548</v>
      </c>
      <c r="I10" s="117" t="s">
        <v>222</v>
      </c>
      <c r="J10" s="117"/>
      <c r="K10" s="117"/>
      <c r="L10" s="120" t="s">
        <v>198</v>
      </c>
      <c r="M10" s="117"/>
      <c r="N10" s="117"/>
      <c r="O10" s="2"/>
    </row>
    <row r="11" spans="1:15" ht="24" customHeight="1" x14ac:dyDescent="0.2">
      <c r="A11" s="244"/>
      <c r="B11" s="225"/>
      <c r="C11" s="225"/>
      <c r="D11" s="117" t="s">
        <v>223</v>
      </c>
      <c r="E11" s="225"/>
      <c r="F11" s="117" t="s">
        <v>224</v>
      </c>
      <c r="G11" s="225"/>
      <c r="H11" s="117" t="s">
        <v>551</v>
      </c>
      <c r="I11" s="117" t="s">
        <v>227</v>
      </c>
      <c r="J11" s="117"/>
      <c r="K11" s="117"/>
      <c r="L11" s="120" t="s">
        <v>198</v>
      </c>
      <c r="M11" s="117"/>
      <c r="N11" s="117"/>
      <c r="O11" s="2"/>
    </row>
    <row r="12" spans="1:15" ht="60" x14ac:dyDescent="0.2">
      <c r="A12" s="244">
        <v>2</v>
      </c>
      <c r="B12" s="225" t="s">
        <v>228</v>
      </c>
      <c r="C12" s="225" t="s">
        <v>229</v>
      </c>
      <c r="D12" s="231" t="s">
        <v>230</v>
      </c>
      <c r="E12" s="225" t="s">
        <v>231</v>
      </c>
      <c r="F12" s="225" t="s">
        <v>232</v>
      </c>
      <c r="G12" s="225" t="s">
        <v>233</v>
      </c>
      <c r="H12" s="231" t="s">
        <v>552</v>
      </c>
      <c r="I12" s="148" t="s">
        <v>238</v>
      </c>
      <c r="J12" s="150">
        <v>0</v>
      </c>
      <c r="K12" s="136" t="s">
        <v>637</v>
      </c>
      <c r="L12" s="136" t="s">
        <v>239</v>
      </c>
      <c r="M12" s="136"/>
      <c r="N12" s="143" t="s">
        <v>612</v>
      </c>
      <c r="O12" s="2"/>
    </row>
    <row r="13" spans="1:15" ht="24" x14ac:dyDescent="0.2">
      <c r="A13" s="244"/>
      <c r="B13" s="225"/>
      <c r="C13" s="225"/>
      <c r="D13" s="232"/>
      <c r="E13" s="225"/>
      <c r="F13" s="225"/>
      <c r="G13" s="225"/>
      <c r="H13" s="232"/>
      <c r="I13" s="117" t="s">
        <v>245</v>
      </c>
      <c r="J13" s="117"/>
      <c r="K13" s="117"/>
      <c r="L13" s="120" t="s">
        <v>198</v>
      </c>
      <c r="M13" s="117"/>
      <c r="N13" s="117"/>
      <c r="O13" s="2"/>
    </row>
    <row r="14" spans="1:15" ht="409.5" x14ac:dyDescent="0.2">
      <c r="A14" s="244"/>
      <c r="B14" s="225"/>
      <c r="C14" s="225"/>
      <c r="D14" s="117" t="s">
        <v>240</v>
      </c>
      <c r="E14" s="225"/>
      <c r="F14" s="115" t="s">
        <v>247</v>
      </c>
      <c r="G14" s="225"/>
      <c r="H14" s="231" t="s">
        <v>553</v>
      </c>
      <c r="I14" s="117" t="s">
        <v>253</v>
      </c>
      <c r="J14" s="117">
        <v>100</v>
      </c>
      <c r="K14" s="141" t="s">
        <v>601</v>
      </c>
      <c r="L14" s="138" t="s">
        <v>198</v>
      </c>
      <c r="M14" s="138"/>
      <c r="N14" s="138" t="s">
        <v>602</v>
      </c>
      <c r="O14" s="2"/>
    </row>
    <row r="15" spans="1:15" ht="24" customHeight="1" x14ac:dyDescent="0.2">
      <c r="A15" s="244"/>
      <c r="B15" s="225"/>
      <c r="C15" s="225"/>
      <c r="D15" s="231" t="s">
        <v>246</v>
      </c>
      <c r="E15" s="225"/>
      <c r="F15" s="231" t="s">
        <v>254</v>
      </c>
      <c r="G15" s="225"/>
      <c r="H15" s="237"/>
      <c r="I15" s="117" t="s">
        <v>258</v>
      </c>
      <c r="J15" s="150">
        <f>10/13</f>
        <v>0.76923076923076927</v>
      </c>
      <c r="K15" s="146" t="s">
        <v>615</v>
      </c>
      <c r="L15" s="138" t="s">
        <v>198</v>
      </c>
      <c r="M15" s="147">
        <v>44285</v>
      </c>
      <c r="N15" s="146" t="s">
        <v>617</v>
      </c>
      <c r="O15" s="2"/>
    </row>
    <row r="16" spans="1:15" ht="24" customHeight="1" x14ac:dyDescent="0.2">
      <c r="A16" s="244"/>
      <c r="B16" s="225"/>
      <c r="C16" s="225"/>
      <c r="D16" s="232"/>
      <c r="E16" s="225"/>
      <c r="F16" s="232"/>
      <c r="G16" s="225"/>
      <c r="H16" s="232"/>
      <c r="I16" s="117" t="s">
        <v>261</v>
      </c>
      <c r="J16" s="150">
        <f>11/11</f>
        <v>1</v>
      </c>
      <c r="K16" s="146" t="s">
        <v>616</v>
      </c>
      <c r="L16" s="138" t="s">
        <v>198</v>
      </c>
      <c r="M16" s="147">
        <v>44285</v>
      </c>
      <c r="N16" s="146" t="s">
        <v>618</v>
      </c>
      <c r="O16" s="2"/>
    </row>
    <row r="17" spans="1:15" ht="144" x14ac:dyDescent="0.2">
      <c r="A17" s="244"/>
      <c r="B17" s="225"/>
      <c r="C17" s="225"/>
      <c r="D17" s="225" t="s">
        <v>262</v>
      </c>
      <c r="E17" s="225"/>
      <c r="F17" s="225" t="s">
        <v>263</v>
      </c>
      <c r="G17" s="225"/>
      <c r="H17" s="117" t="s">
        <v>264</v>
      </c>
      <c r="I17" s="117" t="s">
        <v>269</v>
      </c>
      <c r="J17" s="150">
        <v>0</v>
      </c>
      <c r="K17" s="142" t="s">
        <v>603</v>
      </c>
      <c r="L17" s="138" t="s">
        <v>198</v>
      </c>
      <c r="M17" s="139">
        <v>44285</v>
      </c>
      <c r="N17" s="138" t="s">
        <v>604</v>
      </c>
      <c r="O17" s="2"/>
    </row>
    <row r="18" spans="1:15" ht="48" customHeight="1" x14ac:dyDescent="0.2">
      <c r="A18" s="244"/>
      <c r="B18" s="225"/>
      <c r="C18" s="225"/>
      <c r="D18" s="225"/>
      <c r="E18" s="225"/>
      <c r="F18" s="225"/>
      <c r="G18" s="225"/>
      <c r="H18" s="117" t="s">
        <v>554</v>
      </c>
      <c r="I18" s="117" t="s">
        <v>272</v>
      </c>
      <c r="J18" s="150">
        <v>0</v>
      </c>
      <c r="K18" s="142" t="s">
        <v>603</v>
      </c>
      <c r="L18" s="138" t="s">
        <v>198</v>
      </c>
      <c r="M18" s="139">
        <v>44285</v>
      </c>
      <c r="N18" s="138" t="s">
        <v>604</v>
      </c>
      <c r="O18" s="2"/>
    </row>
    <row r="19" spans="1:15" ht="24" x14ac:dyDescent="0.2">
      <c r="A19" s="244"/>
      <c r="B19" s="225"/>
      <c r="C19" s="225"/>
      <c r="D19" s="225" t="s">
        <v>273</v>
      </c>
      <c r="E19" s="225"/>
      <c r="F19" s="225" t="s">
        <v>274</v>
      </c>
      <c r="G19" s="225"/>
      <c r="H19" s="231" t="s">
        <v>550</v>
      </c>
      <c r="I19" s="117" t="s">
        <v>277</v>
      </c>
      <c r="J19" s="117"/>
      <c r="K19" s="138"/>
      <c r="L19" s="138" t="s">
        <v>198</v>
      </c>
      <c r="M19" s="138"/>
      <c r="N19" s="138"/>
      <c r="O19" s="2"/>
    </row>
    <row r="20" spans="1:15" ht="24" x14ac:dyDescent="0.2">
      <c r="A20" s="244"/>
      <c r="B20" s="225"/>
      <c r="C20" s="225"/>
      <c r="D20" s="225"/>
      <c r="E20" s="225"/>
      <c r="F20" s="225"/>
      <c r="G20" s="225"/>
      <c r="H20" s="232"/>
      <c r="I20" s="117" t="s">
        <v>280</v>
      </c>
      <c r="J20" s="117"/>
      <c r="K20" s="117"/>
      <c r="L20" s="120" t="s">
        <v>198</v>
      </c>
      <c r="M20" s="117"/>
      <c r="N20" s="117"/>
      <c r="O20" s="2"/>
    </row>
    <row r="21" spans="1:15" ht="84" customHeight="1" x14ac:dyDescent="0.2">
      <c r="A21" s="248">
        <v>3</v>
      </c>
      <c r="B21" s="231" t="s">
        <v>281</v>
      </c>
      <c r="C21" s="231" t="s">
        <v>282</v>
      </c>
      <c r="D21" s="231" t="s">
        <v>283</v>
      </c>
      <c r="E21" s="245" t="s">
        <v>284</v>
      </c>
      <c r="F21" s="245" t="s">
        <v>285</v>
      </c>
      <c r="G21" s="231" t="s">
        <v>286</v>
      </c>
      <c r="H21" s="117" t="s">
        <v>555</v>
      </c>
      <c r="I21" s="138" t="s">
        <v>292</v>
      </c>
      <c r="J21" s="140">
        <v>1</v>
      </c>
      <c r="K21" s="136" t="s">
        <v>605</v>
      </c>
      <c r="L21" s="136" t="s">
        <v>198</v>
      </c>
      <c r="M21" s="136"/>
      <c r="N21" s="136" t="s">
        <v>606</v>
      </c>
      <c r="O21" s="2"/>
    </row>
    <row r="22" spans="1:15" ht="72" x14ac:dyDescent="0.2">
      <c r="A22" s="249"/>
      <c r="B22" s="237"/>
      <c r="C22" s="237"/>
      <c r="D22" s="237"/>
      <c r="E22" s="246"/>
      <c r="F22" s="246"/>
      <c r="G22" s="237"/>
      <c r="H22" s="117" t="s">
        <v>137</v>
      </c>
      <c r="I22" s="138" t="s">
        <v>296</v>
      </c>
      <c r="J22" s="140">
        <v>1</v>
      </c>
      <c r="K22" s="136" t="s">
        <v>607</v>
      </c>
      <c r="L22" s="136" t="s">
        <v>198</v>
      </c>
      <c r="M22" s="136"/>
      <c r="N22" s="136" t="s">
        <v>608</v>
      </c>
      <c r="O22" s="2"/>
    </row>
    <row r="23" spans="1:15" ht="72" x14ac:dyDescent="0.2">
      <c r="A23" s="249"/>
      <c r="B23" s="237"/>
      <c r="C23" s="237"/>
      <c r="D23" s="237"/>
      <c r="E23" s="246"/>
      <c r="F23" s="246"/>
      <c r="G23" s="237"/>
      <c r="H23" s="117" t="s">
        <v>556</v>
      </c>
      <c r="I23" s="138" t="s">
        <v>299</v>
      </c>
      <c r="J23" s="140">
        <v>1</v>
      </c>
      <c r="K23" s="136" t="s">
        <v>605</v>
      </c>
      <c r="L23" s="136" t="s">
        <v>198</v>
      </c>
      <c r="M23" s="136"/>
      <c r="N23" s="136" t="s">
        <v>609</v>
      </c>
      <c r="O23" s="2"/>
    </row>
    <row r="24" spans="1:15" ht="72" customHeight="1" x14ac:dyDescent="0.2">
      <c r="A24" s="249"/>
      <c r="B24" s="237"/>
      <c r="C24" s="237"/>
      <c r="D24" s="232"/>
      <c r="E24" s="246"/>
      <c r="F24" s="246"/>
      <c r="G24" s="237"/>
      <c r="H24" s="117" t="s">
        <v>141</v>
      </c>
      <c r="I24" s="138" t="s">
        <v>303</v>
      </c>
      <c r="J24" s="140">
        <v>1.06</v>
      </c>
      <c r="K24" s="136" t="s">
        <v>610</v>
      </c>
      <c r="L24" s="136" t="s">
        <v>198</v>
      </c>
      <c r="M24" s="136"/>
      <c r="N24" s="136" t="s">
        <v>611</v>
      </c>
      <c r="O24" s="2"/>
    </row>
    <row r="25" spans="1:15" ht="132" x14ac:dyDescent="0.2">
      <c r="A25" s="249"/>
      <c r="B25" s="237"/>
      <c r="C25" s="237"/>
      <c r="D25" s="117" t="s">
        <v>240</v>
      </c>
      <c r="E25" s="246"/>
      <c r="F25" s="246"/>
      <c r="G25" s="237"/>
      <c r="H25" s="231" t="s">
        <v>87</v>
      </c>
      <c r="I25" s="115" t="s">
        <v>309</v>
      </c>
      <c r="J25" s="121">
        <v>1</v>
      </c>
      <c r="K25" s="119" t="s">
        <v>638</v>
      </c>
      <c r="L25" s="119" t="s">
        <v>198</v>
      </c>
      <c r="M25" s="122"/>
      <c r="N25" s="123" t="s">
        <v>565</v>
      </c>
      <c r="O25" s="2"/>
    </row>
    <row r="26" spans="1:15" ht="36" x14ac:dyDescent="0.2">
      <c r="A26" s="249"/>
      <c r="B26" s="237"/>
      <c r="C26" s="237"/>
      <c r="D26" s="231" t="s">
        <v>230</v>
      </c>
      <c r="E26" s="246"/>
      <c r="F26" s="245" t="s">
        <v>310</v>
      </c>
      <c r="G26" s="237"/>
      <c r="H26" s="237"/>
      <c r="I26" s="164" t="s">
        <v>313</v>
      </c>
      <c r="J26" s="165">
        <v>1</v>
      </c>
      <c r="K26" s="164" t="s">
        <v>639</v>
      </c>
      <c r="L26" s="164" t="s">
        <v>198</v>
      </c>
      <c r="M26" s="122"/>
      <c r="N26" s="123" t="s">
        <v>566</v>
      </c>
      <c r="O26" s="2"/>
    </row>
    <row r="27" spans="1:15" ht="120" customHeight="1" x14ac:dyDescent="0.2">
      <c r="A27" s="249"/>
      <c r="B27" s="237"/>
      <c r="C27" s="237"/>
      <c r="D27" s="237"/>
      <c r="E27" s="246"/>
      <c r="F27" s="246"/>
      <c r="G27" s="237"/>
      <c r="H27" s="237"/>
      <c r="I27" s="164" t="s">
        <v>316</v>
      </c>
      <c r="J27" s="165">
        <v>0</v>
      </c>
      <c r="K27" s="164" t="s">
        <v>640</v>
      </c>
      <c r="L27" s="164" t="s">
        <v>198</v>
      </c>
      <c r="M27" s="122"/>
      <c r="N27" s="123" t="s">
        <v>567</v>
      </c>
      <c r="O27" s="2"/>
    </row>
    <row r="28" spans="1:15" ht="36" customHeight="1" x14ac:dyDescent="0.2">
      <c r="A28" s="249"/>
      <c r="B28" s="237"/>
      <c r="C28" s="237"/>
      <c r="D28" s="117" t="s">
        <v>317</v>
      </c>
      <c r="E28" s="246"/>
      <c r="F28" s="245" t="s">
        <v>318</v>
      </c>
      <c r="G28" s="237"/>
      <c r="H28" s="237"/>
      <c r="I28" s="231" t="s">
        <v>321</v>
      </c>
      <c r="J28" s="272">
        <v>1</v>
      </c>
      <c r="K28" s="210" t="s">
        <v>641</v>
      </c>
      <c r="L28" s="210" t="s">
        <v>198</v>
      </c>
      <c r="M28" s="210"/>
      <c r="N28" s="210" t="s">
        <v>568</v>
      </c>
      <c r="O28" s="2"/>
    </row>
    <row r="29" spans="1:15" ht="12" customHeight="1" x14ac:dyDescent="0.2">
      <c r="A29" s="249"/>
      <c r="B29" s="237"/>
      <c r="C29" s="237"/>
      <c r="D29" s="117" t="s">
        <v>322</v>
      </c>
      <c r="E29" s="246"/>
      <c r="F29" s="246"/>
      <c r="G29" s="237"/>
      <c r="H29" s="237"/>
      <c r="I29" s="237"/>
      <c r="J29" s="274"/>
      <c r="K29" s="218"/>
      <c r="L29" s="218"/>
      <c r="M29" s="218"/>
      <c r="N29" s="218"/>
      <c r="O29" s="2"/>
    </row>
    <row r="30" spans="1:15" ht="72" x14ac:dyDescent="0.2">
      <c r="A30" s="249"/>
      <c r="B30" s="237"/>
      <c r="C30" s="237"/>
      <c r="D30" s="117" t="s">
        <v>323</v>
      </c>
      <c r="E30" s="246"/>
      <c r="F30" s="247"/>
      <c r="G30" s="237"/>
      <c r="H30" s="237"/>
      <c r="I30" s="232"/>
      <c r="J30" s="273"/>
      <c r="K30" s="211"/>
      <c r="L30" s="211"/>
      <c r="M30" s="211"/>
      <c r="N30" s="211"/>
      <c r="O30" s="2"/>
    </row>
    <row r="31" spans="1:15" ht="24" customHeight="1" x14ac:dyDescent="0.2">
      <c r="A31" s="249"/>
      <c r="B31" s="237"/>
      <c r="C31" s="237"/>
      <c r="D31" s="231" t="s">
        <v>324</v>
      </c>
      <c r="E31" s="246"/>
      <c r="F31" s="245" t="s">
        <v>325</v>
      </c>
      <c r="G31" s="237"/>
      <c r="H31" s="237"/>
      <c r="I31" s="164" t="s">
        <v>328</v>
      </c>
      <c r="J31" s="165">
        <v>1</v>
      </c>
      <c r="K31" s="164" t="s">
        <v>640</v>
      </c>
      <c r="L31" s="164" t="s">
        <v>198</v>
      </c>
      <c r="M31" s="122"/>
      <c r="N31" s="123" t="s">
        <v>569</v>
      </c>
      <c r="O31" s="2"/>
    </row>
    <row r="32" spans="1:15" ht="132" x14ac:dyDescent="0.2">
      <c r="A32" s="249"/>
      <c r="B32" s="237"/>
      <c r="C32" s="237"/>
      <c r="D32" s="237"/>
      <c r="E32" s="246"/>
      <c r="F32" s="246"/>
      <c r="G32" s="237"/>
      <c r="H32" s="237"/>
      <c r="I32" s="163" t="s">
        <v>331</v>
      </c>
      <c r="J32" s="150">
        <v>1</v>
      </c>
      <c r="K32" s="163" t="s">
        <v>642</v>
      </c>
      <c r="L32" s="163" t="s">
        <v>198</v>
      </c>
      <c r="M32" s="126"/>
      <c r="N32" s="123" t="s">
        <v>570</v>
      </c>
      <c r="O32" s="2"/>
    </row>
    <row r="33" spans="1:15" ht="151.5" customHeight="1" x14ac:dyDescent="0.2">
      <c r="A33" s="249"/>
      <c r="B33" s="237"/>
      <c r="C33" s="237"/>
      <c r="D33" s="237"/>
      <c r="E33" s="246"/>
      <c r="F33" s="246"/>
      <c r="G33" s="237"/>
      <c r="H33" s="237"/>
      <c r="I33" s="117" t="s">
        <v>333</v>
      </c>
      <c r="J33" s="125">
        <v>1</v>
      </c>
      <c r="K33" s="120" t="s">
        <v>643</v>
      </c>
      <c r="L33" s="120" t="s">
        <v>198</v>
      </c>
      <c r="M33" s="126"/>
      <c r="N33" s="123" t="s">
        <v>571</v>
      </c>
      <c r="O33" s="2"/>
    </row>
    <row r="34" spans="1:15" ht="84" x14ac:dyDescent="0.2">
      <c r="A34" s="249"/>
      <c r="B34" s="237"/>
      <c r="C34" s="237"/>
      <c r="D34" s="237"/>
      <c r="E34" s="246"/>
      <c r="F34" s="246"/>
      <c r="G34" s="237"/>
      <c r="H34" s="237"/>
      <c r="I34" s="117" t="s">
        <v>335</v>
      </c>
      <c r="J34" s="121">
        <v>1</v>
      </c>
      <c r="K34" s="120" t="s">
        <v>644</v>
      </c>
      <c r="L34" s="120" t="s">
        <v>198</v>
      </c>
      <c r="M34" s="126"/>
      <c r="N34" s="123" t="s">
        <v>572</v>
      </c>
      <c r="O34" s="2"/>
    </row>
    <row r="35" spans="1:15" ht="60" customHeight="1" x14ac:dyDescent="0.2">
      <c r="A35" s="249"/>
      <c r="B35" s="237"/>
      <c r="C35" s="237"/>
      <c r="D35" s="232"/>
      <c r="E35" s="246"/>
      <c r="F35" s="246"/>
      <c r="G35" s="237"/>
      <c r="H35" s="237"/>
      <c r="I35" s="117" t="s">
        <v>338</v>
      </c>
      <c r="J35" s="125">
        <v>1</v>
      </c>
      <c r="K35" s="120" t="s">
        <v>638</v>
      </c>
      <c r="L35" s="120" t="s">
        <v>198</v>
      </c>
      <c r="M35" s="126"/>
      <c r="N35" s="123" t="s">
        <v>573</v>
      </c>
      <c r="O35" s="2"/>
    </row>
    <row r="36" spans="1:15" ht="36" x14ac:dyDescent="0.2">
      <c r="A36" s="249"/>
      <c r="B36" s="237"/>
      <c r="C36" s="237"/>
      <c r="D36" s="231" t="s">
        <v>339</v>
      </c>
      <c r="E36" s="246"/>
      <c r="F36" s="246"/>
      <c r="G36" s="237"/>
      <c r="H36" s="232"/>
      <c r="I36" s="117" t="s">
        <v>338</v>
      </c>
      <c r="J36" s="125">
        <v>0</v>
      </c>
      <c r="K36" s="120"/>
      <c r="L36" s="120" t="s">
        <v>198</v>
      </c>
      <c r="M36" s="126"/>
      <c r="N36" s="123" t="s">
        <v>574</v>
      </c>
      <c r="O36" s="2"/>
    </row>
    <row r="37" spans="1:15" ht="72" customHeight="1" x14ac:dyDescent="0.2">
      <c r="A37" s="249"/>
      <c r="B37" s="237"/>
      <c r="C37" s="237"/>
      <c r="D37" s="232"/>
      <c r="E37" s="246"/>
      <c r="F37" s="247"/>
      <c r="G37" s="237"/>
      <c r="H37" s="117" t="s">
        <v>341</v>
      </c>
      <c r="I37" s="117" t="s">
        <v>347</v>
      </c>
      <c r="J37" s="125">
        <v>1</v>
      </c>
      <c r="K37" s="120" t="s">
        <v>628</v>
      </c>
      <c r="L37" s="120" t="s">
        <v>198</v>
      </c>
      <c r="M37" s="126"/>
      <c r="N37" s="123" t="s">
        <v>575</v>
      </c>
      <c r="O37" s="2"/>
    </row>
    <row r="38" spans="1:15" ht="72" x14ac:dyDescent="0.2">
      <c r="A38" s="249"/>
      <c r="B38" s="237"/>
      <c r="C38" s="237"/>
      <c r="D38" s="231" t="s">
        <v>348</v>
      </c>
      <c r="E38" s="246"/>
      <c r="F38" s="245" t="s">
        <v>349</v>
      </c>
      <c r="G38" s="237"/>
      <c r="H38" s="117" t="s">
        <v>557</v>
      </c>
      <c r="I38" s="117" t="s">
        <v>353</v>
      </c>
      <c r="J38" s="125">
        <v>1</v>
      </c>
      <c r="K38" s="138" t="s">
        <v>645</v>
      </c>
      <c r="L38" s="138" t="s">
        <v>198</v>
      </c>
      <c r="M38" s="135"/>
      <c r="N38" s="166" t="s">
        <v>598</v>
      </c>
      <c r="O38" s="2"/>
    </row>
    <row r="39" spans="1:15" ht="48" x14ac:dyDescent="0.2">
      <c r="A39" s="249"/>
      <c r="B39" s="237"/>
      <c r="C39" s="237"/>
      <c r="D39" s="232"/>
      <c r="E39" s="246"/>
      <c r="F39" s="247"/>
      <c r="G39" s="237"/>
      <c r="H39" s="117" t="s">
        <v>554</v>
      </c>
      <c r="I39" s="117" t="s">
        <v>547</v>
      </c>
      <c r="J39" s="125">
        <v>1</v>
      </c>
      <c r="K39" s="138" t="s">
        <v>599</v>
      </c>
      <c r="L39" s="138" t="s">
        <v>198</v>
      </c>
      <c r="M39" s="135"/>
      <c r="N39" s="138" t="s">
        <v>600</v>
      </c>
      <c r="O39" s="2"/>
    </row>
    <row r="40" spans="1:15" ht="96" x14ac:dyDescent="0.2">
      <c r="A40" s="250"/>
      <c r="B40" s="232"/>
      <c r="C40" s="232"/>
      <c r="D40" s="117" t="s">
        <v>358</v>
      </c>
      <c r="E40" s="247"/>
      <c r="F40" s="93" t="s">
        <v>359</v>
      </c>
      <c r="G40" s="232"/>
      <c r="H40" s="87" t="s">
        <v>341</v>
      </c>
      <c r="I40" s="117" t="s">
        <v>363</v>
      </c>
      <c r="J40" s="125"/>
      <c r="K40" s="120"/>
      <c r="L40" s="120" t="s">
        <v>198</v>
      </c>
      <c r="M40" s="126"/>
      <c r="N40" s="120"/>
      <c r="O40" s="2"/>
    </row>
    <row r="41" spans="1:15" ht="48" x14ac:dyDescent="0.2">
      <c r="A41" s="244">
        <v>4</v>
      </c>
      <c r="B41" s="225" t="s">
        <v>364</v>
      </c>
      <c r="C41" s="225" t="s">
        <v>365</v>
      </c>
      <c r="D41" s="231" t="s">
        <v>240</v>
      </c>
      <c r="E41" s="225" t="s">
        <v>366</v>
      </c>
      <c r="F41" s="225" t="s">
        <v>367</v>
      </c>
      <c r="G41" s="225" t="s">
        <v>368</v>
      </c>
      <c r="H41" s="235" t="s">
        <v>558</v>
      </c>
      <c r="I41" s="117" t="s">
        <v>375</v>
      </c>
      <c r="J41" s="125">
        <v>1</v>
      </c>
      <c r="K41" s="120" t="s">
        <v>623</v>
      </c>
      <c r="L41" s="120" t="s">
        <v>198</v>
      </c>
      <c r="M41" s="126"/>
      <c r="N41" s="123" t="s">
        <v>576</v>
      </c>
      <c r="O41" s="2"/>
    </row>
    <row r="42" spans="1:15" ht="48" x14ac:dyDescent="0.2">
      <c r="A42" s="244"/>
      <c r="B42" s="225"/>
      <c r="C42" s="225"/>
      <c r="D42" s="232"/>
      <c r="E42" s="225"/>
      <c r="F42" s="225"/>
      <c r="G42" s="225"/>
      <c r="H42" s="236"/>
      <c r="I42" s="117" t="s">
        <v>378</v>
      </c>
      <c r="J42" s="125">
        <v>0</v>
      </c>
      <c r="K42" s="120" t="s">
        <v>624</v>
      </c>
      <c r="L42" s="120" t="s">
        <v>198</v>
      </c>
      <c r="M42" s="126"/>
      <c r="N42" s="123" t="s">
        <v>577</v>
      </c>
      <c r="O42" s="2"/>
    </row>
    <row r="43" spans="1:15" ht="72" x14ac:dyDescent="0.2">
      <c r="A43" s="244"/>
      <c r="B43" s="225"/>
      <c r="C43" s="225"/>
      <c r="D43" s="117" t="s">
        <v>246</v>
      </c>
      <c r="E43" s="225"/>
      <c r="F43" s="117" t="s">
        <v>379</v>
      </c>
      <c r="G43" s="225"/>
      <c r="H43" s="117" t="s">
        <v>92</v>
      </c>
      <c r="I43" s="117" t="s">
        <v>385</v>
      </c>
      <c r="J43" s="125"/>
      <c r="K43" s="120"/>
      <c r="L43" s="120" t="s">
        <v>198</v>
      </c>
      <c r="M43" s="126"/>
      <c r="N43" s="120"/>
      <c r="O43" s="2"/>
    </row>
    <row r="44" spans="1:15" ht="384" x14ac:dyDescent="0.2">
      <c r="A44" s="244"/>
      <c r="B44" s="225"/>
      <c r="C44" s="225"/>
      <c r="D44" s="117" t="s">
        <v>386</v>
      </c>
      <c r="E44" s="225"/>
      <c r="F44" s="117" t="s">
        <v>387</v>
      </c>
      <c r="G44" s="225"/>
      <c r="H44" s="235" t="s">
        <v>553</v>
      </c>
      <c r="I44" s="231" t="s">
        <v>391</v>
      </c>
      <c r="J44" s="124">
        <v>0.75</v>
      </c>
      <c r="K44" s="69" t="s">
        <v>625</v>
      </c>
      <c r="L44" s="69" t="s">
        <v>198</v>
      </c>
      <c r="M44" s="127"/>
      <c r="N44" s="72" t="s">
        <v>578</v>
      </c>
      <c r="O44" s="2"/>
    </row>
    <row r="45" spans="1:15" ht="36" customHeight="1" x14ac:dyDescent="0.2">
      <c r="A45" s="244"/>
      <c r="B45" s="225"/>
      <c r="C45" s="225"/>
      <c r="D45" s="117" t="s">
        <v>392</v>
      </c>
      <c r="E45" s="225"/>
      <c r="F45" s="117" t="s">
        <v>393</v>
      </c>
      <c r="G45" s="225"/>
      <c r="H45" s="236"/>
      <c r="I45" s="232"/>
      <c r="J45" s="128"/>
      <c r="K45" s="70"/>
      <c r="L45" s="70"/>
      <c r="M45" s="129"/>
      <c r="N45" s="72"/>
      <c r="O45" s="2"/>
    </row>
    <row r="46" spans="1:15" ht="108" x14ac:dyDescent="0.2">
      <c r="A46" s="244">
        <v>5</v>
      </c>
      <c r="B46" s="225" t="s">
        <v>394</v>
      </c>
      <c r="C46" s="225" t="s">
        <v>395</v>
      </c>
      <c r="D46" s="231" t="s">
        <v>396</v>
      </c>
      <c r="E46" s="225" t="s">
        <v>397</v>
      </c>
      <c r="F46" s="231" t="s">
        <v>398</v>
      </c>
      <c r="G46" s="225" t="s">
        <v>399</v>
      </c>
      <c r="H46" s="117" t="s">
        <v>424</v>
      </c>
      <c r="I46" s="117" t="s">
        <v>404</v>
      </c>
      <c r="J46" s="125"/>
      <c r="K46" s="120"/>
      <c r="L46" s="120" t="s">
        <v>198</v>
      </c>
      <c r="M46" s="126"/>
      <c r="N46" s="120" t="s">
        <v>579</v>
      </c>
      <c r="O46" s="2"/>
    </row>
    <row r="47" spans="1:15" ht="108" x14ac:dyDescent="0.2">
      <c r="A47" s="244"/>
      <c r="B47" s="225"/>
      <c r="C47" s="225"/>
      <c r="D47" s="237"/>
      <c r="E47" s="225"/>
      <c r="F47" s="237"/>
      <c r="G47" s="225"/>
      <c r="H47" s="117" t="s">
        <v>554</v>
      </c>
      <c r="I47" s="117" t="s">
        <v>407</v>
      </c>
      <c r="J47" s="125">
        <v>0.77</v>
      </c>
      <c r="K47" s="120" t="s">
        <v>626</v>
      </c>
      <c r="L47" s="120" t="s">
        <v>198</v>
      </c>
      <c r="M47" s="126"/>
      <c r="N47" s="123" t="s">
        <v>580</v>
      </c>
      <c r="O47" s="2"/>
    </row>
    <row r="48" spans="1:15" ht="48" customHeight="1" x14ac:dyDescent="0.2">
      <c r="A48" s="244"/>
      <c r="B48" s="225"/>
      <c r="C48" s="225"/>
      <c r="D48" s="237"/>
      <c r="E48" s="225"/>
      <c r="F48" s="237"/>
      <c r="G48" s="225"/>
      <c r="H48" s="117" t="s">
        <v>551</v>
      </c>
      <c r="I48" s="117" t="s">
        <v>411</v>
      </c>
      <c r="J48" s="125"/>
      <c r="K48" s="120"/>
      <c r="L48" s="120" t="s">
        <v>198</v>
      </c>
      <c r="M48" s="126"/>
      <c r="N48" s="120"/>
      <c r="O48" s="2"/>
    </row>
    <row r="49" spans="1:15" ht="409.5" x14ac:dyDescent="0.2">
      <c r="A49" s="244"/>
      <c r="B49" s="225"/>
      <c r="C49" s="225"/>
      <c r="D49" s="237"/>
      <c r="E49" s="225"/>
      <c r="F49" s="237"/>
      <c r="G49" s="225"/>
      <c r="H49" s="117" t="s">
        <v>554</v>
      </c>
      <c r="I49" s="117" t="s">
        <v>413</v>
      </c>
      <c r="J49" s="125">
        <v>1</v>
      </c>
      <c r="K49" s="120" t="s">
        <v>627</v>
      </c>
      <c r="L49" s="120" t="s">
        <v>198</v>
      </c>
      <c r="M49" s="126"/>
      <c r="N49" s="120" t="s">
        <v>581</v>
      </c>
      <c r="O49" s="2"/>
    </row>
    <row r="50" spans="1:15" ht="60" customHeight="1" x14ac:dyDescent="0.2">
      <c r="A50" s="244"/>
      <c r="B50" s="225"/>
      <c r="C50" s="225"/>
      <c r="D50" s="237"/>
      <c r="E50" s="225"/>
      <c r="F50" s="237"/>
      <c r="G50" s="225"/>
      <c r="H50" s="117" t="s">
        <v>559</v>
      </c>
      <c r="I50" s="117" t="s">
        <v>416</v>
      </c>
      <c r="J50" s="125">
        <v>0</v>
      </c>
      <c r="K50" s="120"/>
      <c r="L50" s="120" t="s">
        <v>198</v>
      </c>
      <c r="M50" s="126"/>
      <c r="N50" s="123" t="s">
        <v>582</v>
      </c>
      <c r="O50" s="2"/>
    </row>
    <row r="51" spans="1:15" ht="48" customHeight="1" x14ac:dyDescent="0.2">
      <c r="A51" s="244"/>
      <c r="B51" s="225"/>
      <c r="C51" s="225"/>
      <c r="D51" s="237"/>
      <c r="E51" s="225"/>
      <c r="F51" s="237"/>
      <c r="G51" s="225"/>
      <c r="H51" s="117" t="s">
        <v>424</v>
      </c>
      <c r="I51" s="137" t="s">
        <v>419</v>
      </c>
      <c r="J51" s="124">
        <v>1</v>
      </c>
      <c r="K51" s="119" t="s">
        <v>628</v>
      </c>
      <c r="L51" s="119" t="s">
        <v>198</v>
      </c>
      <c r="M51" s="122"/>
      <c r="N51" s="120" t="s">
        <v>583</v>
      </c>
      <c r="O51" s="2"/>
    </row>
    <row r="52" spans="1:15" ht="47.25" customHeight="1" x14ac:dyDescent="0.2">
      <c r="A52" s="244"/>
      <c r="B52" s="225"/>
      <c r="C52" s="225"/>
      <c r="D52" s="237"/>
      <c r="E52" s="225"/>
      <c r="F52" s="237"/>
      <c r="G52" s="225"/>
      <c r="H52" s="117" t="s">
        <v>560</v>
      </c>
      <c r="I52" s="117" t="s">
        <v>423</v>
      </c>
      <c r="J52" s="125">
        <v>1</v>
      </c>
      <c r="K52" s="120" t="s">
        <v>628</v>
      </c>
      <c r="L52" s="120" t="s">
        <v>198</v>
      </c>
      <c r="M52" s="126"/>
      <c r="N52" s="123" t="s">
        <v>584</v>
      </c>
      <c r="O52" s="2"/>
    </row>
    <row r="53" spans="1:15" ht="180" x14ac:dyDescent="0.2">
      <c r="A53" s="244"/>
      <c r="B53" s="225"/>
      <c r="C53" s="225"/>
      <c r="D53" s="237"/>
      <c r="E53" s="225"/>
      <c r="F53" s="237"/>
      <c r="G53" s="225"/>
      <c r="H53" s="231" t="s">
        <v>554</v>
      </c>
      <c r="I53" s="117" t="s">
        <v>427</v>
      </c>
      <c r="J53" s="125">
        <v>0</v>
      </c>
      <c r="K53" s="120" t="s">
        <v>629</v>
      </c>
      <c r="L53" s="120" t="s">
        <v>198</v>
      </c>
      <c r="M53" s="126"/>
      <c r="N53" s="123" t="s">
        <v>585</v>
      </c>
      <c r="O53" s="2"/>
    </row>
    <row r="54" spans="1:15" ht="24" x14ac:dyDescent="0.2">
      <c r="A54" s="244"/>
      <c r="B54" s="225"/>
      <c r="C54" s="225"/>
      <c r="D54" s="237"/>
      <c r="E54" s="225"/>
      <c r="F54" s="237"/>
      <c r="G54" s="225"/>
      <c r="H54" s="237"/>
      <c r="I54" s="116" t="s">
        <v>430</v>
      </c>
      <c r="J54" s="125"/>
      <c r="K54" s="120"/>
      <c r="L54" s="120" t="s">
        <v>431</v>
      </c>
      <c r="M54" s="126"/>
      <c r="N54" s="120"/>
      <c r="O54" s="2"/>
    </row>
    <row r="55" spans="1:15" ht="60" x14ac:dyDescent="0.2">
      <c r="A55" s="244"/>
      <c r="B55" s="225"/>
      <c r="C55" s="225"/>
      <c r="D55" s="237"/>
      <c r="E55" s="225"/>
      <c r="F55" s="237"/>
      <c r="G55" s="225"/>
      <c r="H55" s="237"/>
      <c r="I55" s="117" t="s">
        <v>436</v>
      </c>
      <c r="J55" s="125">
        <v>1</v>
      </c>
      <c r="K55" s="120" t="s">
        <v>630</v>
      </c>
      <c r="L55" s="120" t="s">
        <v>198</v>
      </c>
      <c r="M55" s="126"/>
      <c r="N55" s="120" t="s">
        <v>586</v>
      </c>
      <c r="O55" s="2"/>
    </row>
    <row r="56" spans="1:15" x14ac:dyDescent="0.2">
      <c r="A56" s="244"/>
      <c r="B56" s="225"/>
      <c r="C56" s="225"/>
      <c r="D56" s="232"/>
      <c r="E56" s="225"/>
      <c r="F56" s="232"/>
      <c r="G56" s="225"/>
      <c r="H56" s="237"/>
      <c r="I56" s="231" t="s">
        <v>438</v>
      </c>
      <c r="J56" s="272"/>
      <c r="K56" s="210"/>
      <c r="L56" s="210" t="s">
        <v>198</v>
      </c>
      <c r="M56" s="210"/>
      <c r="N56" s="210"/>
      <c r="O56" s="2"/>
    </row>
    <row r="57" spans="1:15" x14ac:dyDescent="0.2">
      <c r="A57" s="244"/>
      <c r="B57" s="225"/>
      <c r="C57" s="225"/>
      <c r="D57" s="117" t="s">
        <v>439</v>
      </c>
      <c r="E57" s="225"/>
      <c r="F57" s="231" t="s">
        <v>440</v>
      </c>
      <c r="G57" s="225"/>
      <c r="H57" s="237"/>
      <c r="I57" s="237"/>
      <c r="J57" s="274"/>
      <c r="K57" s="218"/>
      <c r="L57" s="218"/>
      <c r="M57" s="218"/>
      <c r="N57" s="218"/>
      <c r="O57" s="2"/>
    </row>
    <row r="58" spans="1:15" ht="48" x14ac:dyDescent="0.2">
      <c r="A58" s="244"/>
      <c r="B58" s="225"/>
      <c r="C58" s="225"/>
      <c r="D58" s="117" t="s">
        <v>317</v>
      </c>
      <c r="E58" s="225"/>
      <c r="F58" s="232"/>
      <c r="G58" s="225"/>
      <c r="H58" s="237"/>
      <c r="I58" s="237"/>
      <c r="J58" s="274"/>
      <c r="K58" s="218"/>
      <c r="L58" s="218"/>
      <c r="M58" s="218"/>
      <c r="N58" s="218"/>
      <c r="O58" s="2"/>
    </row>
    <row r="59" spans="1:15" ht="24" x14ac:dyDescent="0.2">
      <c r="A59" s="244"/>
      <c r="B59" s="225"/>
      <c r="C59" s="225"/>
      <c r="D59" s="117" t="s">
        <v>441</v>
      </c>
      <c r="E59" s="225"/>
      <c r="F59" s="231" t="s">
        <v>442</v>
      </c>
      <c r="G59" s="225"/>
      <c r="H59" s="237"/>
      <c r="I59" s="237"/>
      <c r="J59" s="274"/>
      <c r="K59" s="218"/>
      <c r="L59" s="218"/>
      <c r="M59" s="218"/>
      <c r="N59" s="218"/>
      <c r="O59" s="2"/>
    </row>
    <row r="60" spans="1:15" ht="24" x14ac:dyDescent="0.2">
      <c r="A60" s="244"/>
      <c r="B60" s="225"/>
      <c r="C60" s="225"/>
      <c r="D60" s="117" t="s">
        <v>283</v>
      </c>
      <c r="E60" s="225"/>
      <c r="F60" s="232"/>
      <c r="G60" s="225"/>
      <c r="H60" s="237"/>
      <c r="I60" s="237"/>
      <c r="J60" s="274"/>
      <c r="K60" s="218"/>
      <c r="L60" s="218"/>
      <c r="M60" s="218"/>
      <c r="N60" s="218"/>
      <c r="O60" s="2"/>
    </row>
    <row r="61" spans="1:15" ht="60" x14ac:dyDescent="0.2">
      <c r="A61" s="244"/>
      <c r="B61" s="225"/>
      <c r="C61" s="225"/>
      <c r="D61" s="117" t="s">
        <v>443</v>
      </c>
      <c r="E61" s="225"/>
      <c r="F61" s="231" t="s">
        <v>545</v>
      </c>
      <c r="G61" s="225"/>
      <c r="H61" s="237"/>
      <c r="I61" s="237"/>
      <c r="J61" s="274"/>
      <c r="K61" s="218"/>
      <c r="L61" s="218"/>
      <c r="M61" s="218"/>
      <c r="N61" s="218"/>
      <c r="O61" s="2"/>
    </row>
    <row r="62" spans="1:15" ht="120" x14ac:dyDescent="0.2">
      <c r="A62" s="244"/>
      <c r="B62" s="225"/>
      <c r="C62" s="225"/>
      <c r="D62" s="117" t="s">
        <v>444</v>
      </c>
      <c r="E62" s="225"/>
      <c r="F62" s="232"/>
      <c r="G62" s="225"/>
      <c r="H62" s="232"/>
      <c r="I62" s="232"/>
      <c r="J62" s="273"/>
      <c r="K62" s="211"/>
      <c r="L62" s="211"/>
      <c r="M62" s="211"/>
      <c r="N62" s="211"/>
      <c r="O62" s="2"/>
    </row>
    <row r="63" spans="1:15" ht="120" customHeight="1" x14ac:dyDescent="0.2">
      <c r="A63" s="244"/>
      <c r="B63" s="225"/>
      <c r="C63" s="225"/>
      <c r="D63" s="117" t="s">
        <v>445</v>
      </c>
      <c r="E63" s="225"/>
      <c r="F63" s="225" t="s">
        <v>446</v>
      </c>
      <c r="G63" s="225"/>
      <c r="H63" s="225" t="s">
        <v>560</v>
      </c>
      <c r="I63" s="225" t="s">
        <v>449</v>
      </c>
      <c r="J63" s="272">
        <v>1</v>
      </c>
      <c r="K63" s="210" t="s">
        <v>626</v>
      </c>
      <c r="L63" s="210" t="s">
        <v>198</v>
      </c>
      <c r="M63" s="210"/>
      <c r="N63" s="210" t="s">
        <v>587</v>
      </c>
      <c r="O63" s="2"/>
    </row>
    <row r="64" spans="1:15" ht="48" x14ac:dyDescent="0.2">
      <c r="A64" s="244"/>
      <c r="B64" s="225"/>
      <c r="C64" s="225"/>
      <c r="D64" s="117" t="s">
        <v>450</v>
      </c>
      <c r="E64" s="225"/>
      <c r="F64" s="225"/>
      <c r="G64" s="225"/>
      <c r="H64" s="225"/>
      <c r="I64" s="225"/>
      <c r="J64" s="273"/>
      <c r="K64" s="211"/>
      <c r="L64" s="211"/>
      <c r="M64" s="211"/>
      <c r="N64" s="211"/>
      <c r="O64" s="2"/>
    </row>
    <row r="65" spans="1:15" ht="72" x14ac:dyDescent="0.2">
      <c r="A65" s="244"/>
      <c r="B65" s="225"/>
      <c r="C65" s="225"/>
      <c r="D65" s="117" t="s">
        <v>457</v>
      </c>
      <c r="E65" s="225"/>
      <c r="F65" s="225" t="s">
        <v>458</v>
      </c>
      <c r="G65" s="225"/>
      <c r="H65" s="210" t="s">
        <v>137</v>
      </c>
      <c r="I65" s="210" t="s">
        <v>456</v>
      </c>
      <c r="J65" s="272"/>
      <c r="K65" s="210"/>
      <c r="L65" s="210" t="s">
        <v>198</v>
      </c>
      <c r="M65" s="210"/>
      <c r="N65" s="210"/>
      <c r="O65" s="2"/>
    </row>
    <row r="66" spans="1:15" ht="60" x14ac:dyDescent="0.2">
      <c r="A66" s="244"/>
      <c r="B66" s="225"/>
      <c r="C66" s="225"/>
      <c r="D66" s="117" t="s">
        <v>459</v>
      </c>
      <c r="E66" s="225"/>
      <c r="F66" s="225"/>
      <c r="G66" s="225"/>
      <c r="H66" s="211"/>
      <c r="I66" s="211"/>
      <c r="J66" s="273"/>
      <c r="K66" s="211"/>
      <c r="L66" s="211"/>
      <c r="M66" s="211"/>
      <c r="N66" s="211"/>
      <c r="O66" s="2"/>
    </row>
    <row r="67" spans="1:15" ht="67.5" customHeight="1" x14ac:dyDescent="0.2">
      <c r="A67" s="244">
        <v>6</v>
      </c>
      <c r="B67" s="225" t="s">
        <v>460</v>
      </c>
      <c r="C67" s="225" t="s">
        <v>461</v>
      </c>
      <c r="D67" s="231" t="s">
        <v>441</v>
      </c>
      <c r="E67" s="225" t="s">
        <v>462</v>
      </c>
      <c r="F67" s="117" t="s">
        <v>463</v>
      </c>
      <c r="G67" s="225" t="s">
        <v>464</v>
      </c>
      <c r="H67" s="231" t="s">
        <v>554</v>
      </c>
      <c r="I67" s="117" t="s">
        <v>466</v>
      </c>
      <c r="J67" s="125">
        <v>1</v>
      </c>
      <c r="K67" s="120" t="s">
        <v>631</v>
      </c>
      <c r="L67" s="120" t="s">
        <v>198</v>
      </c>
      <c r="M67" s="126"/>
      <c r="N67" s="120" t="s">
        <v>588</v>
      </c>
      <c r="O67" s="2"/>
    </row>
    <row r="68" spans="1:15" ht="75.75" customHeight="1" x14ac:dyDescent="0.2">
      <c r="A68" s="244"/>
      <c r="B68" s="225"/>
      <c r="C68" s="225"/>
      <c r="D68" s="232"/>
      <c r="E68" s="225"/>
      <c r="F68" s="117" t="s">
        <v>467</v>
      </c>
      <c r="G68" s="225"/>
      <c r="H68" s="237"/>
      <c r="I68" s="115" t="s">
        <v>465</v>
      </c>
      <c r="J68" s="124">
        <v>1</v>
      </c>
      <c r="K68" s="163" t="s">
        <v>631</v>
      </c>
      <c r="L68" s="119" t="s">
        <v>198</v>
      </c>
      <c r="M68" s="122"/>
      <c r="N68" s="120" t="s">
        <v>589</v>
      </c>
      <c r="O68" s="2"/>
    </row>
    <row r="69" spans="1:15" ht="64.5" customHeight="1" x14ac:dyDescent="0.2">
      <c r="A69" s="244"/>
      <c r="B69" s="225"/>
      <c r="C69" s="225"/>
      <c r="D69" s="231" t="s">
        <v>230</v>
      </c>
      <c r="E69" s="225"/>
      <c r="F69" s="117" t="s">
        <v>468</v>
      </c>
      <c r="G69" s="225"/>
      <c r="H69" s="237"/>
      <c r="I69" s="231" t="s">
        <v>473</v>
      </c>
      <c r="J69" s="124">
        <v>0</v>
      </c>
      <c r="K69" s="69" t="s">
        <v>632</v>
      </c>
      <c r="L69" s="69" t="s">
        <v>431</v>
      </c>
      <c r="M69" s="127"/>
      <c r="N69" s="210" t="s">
        <v>590</v>
      </c>
      <c r="O69" s="2"/>
    </row>
    <row r="70" spans="1:15" ht="114.75" customHeight="1" x14ac:dyDescent="0.2">
      <c r="A70" s="244"/>
      <c r="B70" s="225"/>
      <c r="C70" s="225"/>
      <c r="D70" s="232"/>
      <c r="E70" s="225"/>
      <c r="F70" s="117" t="s">
        <v>470</v>
      </c>
      <c r="G70" s="225"/>
      <c r="H70" s="237"/>
      <c r="I70" s="232"/>
      <c r="J70" s="128"/>
      <c r="K70" s="70"/>
      <c r="L70" s="70"/>
      <c r="M70" s="129"/>
      <c r="N70" s="211"/>
      <c r="O70" s="2"/>
    </row>
    <row r="71" spans="1:15" ht="60" x14ac:dyDescent="0.2">
      <c r="A71" s="244"/>
      <c r="B71" s="225"/>
      <c r="C71" s="225"/>
      <c r="D71" s="231" t="s">
        <v>322</v>
      </c>
      <c r="E71" s="225"/>
      <c r="F71" s="117" t="s">
        <v>474</v>
      </c>
      <c r="G71" s="225"/>
      <c r="H71" s="237"/>
      <c r="I71" s="117" t="s">
        <v>478</v>
      </c>
      <c r="J71" s="125">
        <v>0</v>
      </c>
      <c r="K71" s="120"/>
      <c r="L71" s="120" t="s">
        <v>198</v>
      </c>
      <c r="M71" s="126"/>
      <c r="N71" s="123" t="s">
        <v>591</v>
      </c>
      <c r="O71" s="2"/>
    </row>
    <row r="72" spans="1:15" ht="96" x14ac:dyDescent="0.2">
      <c r="A72" s="244"/>
      <c r="B72" s="225"/>
      <c r="C72" s="225"/>
      <c r="D72" s="237"/>
      <c r="E72" s="225"/>
      <c r="F72" s="231" t="s">
        <v>479</v>
      </c>
      <c r="G72" s="225"/>
      <c r="H72" s="237"/>
      <c r="I72" s="117" t="s">
        <v>482</v>
      </c>
      <c r="J72" s="125">
        <v>0</v>
      </c>
      <c r="K72" s="120" t="s">
        <v>624</v>
      </c>
      <c r="L72" s="120" t="s">
        <v>198</v>
      </c>
      <c r="M72" s="126"/>
      <c r="N72" s="123" t="s">
        <v>592</v>
      </c>
      <c r="O72" s="2"/>
    </row>
    <row r="73" spans="1:15" ht="36" x14ac:dyDescent="0.2">
      <c r="A73" s="244"/>
      <c r="B73" s="225"/>
      <c r="C73" s="225"/>
      <c r="D73" s="232"/>
      <c r="E73" s="225"/>
      <c r="F73" s="232"/>
      <c r="G73" s="225"/>
      <c r="H73" s="237"/>
      <c r="I73" s="117" t="s">
        <v>485</v>
      </c>
      <c r="J73" s="125">
        <v>1</v>
      </c>
      <c r="K73" s="120" t="s">
        <v>633</v>
      </c>
      <c r="L73" s="120" t="s">
        <v>198</v>
      </c>
      <c r="M73" s="126"/>
      <c r="N73" s="120" t="s">
        <v>593</v>
      </c>
      <c r="O73" s="2"/>
    </row>
    <row r="74" spans="1:15" ht="72" x14ac:dyDescent="0.2">
      <c r="A74" s="244"/>
      <c r="B74" s="225"/>
      <c r="C74" s="225"/>
      <c r="D74" s="231" t="s">
        <v>317</v>
      </c>
      <c r="E74" s="225"/>
      <c r="F74" s="231" t="s">
        <v>489</v>
      </c>
      <c r="G74" s="225"/>
      <c r="H74" s="237"/>
      <c r="I74" s="117" t="s">
        <v>488</v>
      </c>
      <c r="J74" s="125">
        <v>0</v>
      </c>
      <c r="K74" s="120" t="s">
        <v>634</v>
      </c>
      <c r="L74" s="120" t="s">
        <v>198</v>
      </c>
      <c r="M74" s="126"/>
      <c r="N74" s="120" t="s">
        <v>594</v>
      </c>
      <c r="O74" s="2"/>
    </row>
    <row r="75" spans="1:15" ht="36" x14ac:dyDescent="0.2">
      <c r="A75" s="244"/>
      <c r="B75" s="225"/>
      <c r="C75" s="225"/>
      <c r="D75" s="237"/>
      <c r="E75" s="225"/>
      <c r="F75" s="237"/>
      <c r="G75" s="225"/>
      <c r="H75" s="237"/>
      <c r="I75" s="117" t="s">
        <v>492</v>
      </c>
      <c r="J75" s="125">
        <v>0</v>
      </c>
      <c r="K75" s="120" t="s">
        <v>635</v>
      </c>
      <c r="L75" s="120" t="s">
        <v>198</v>
      </c>
      <c r="M75" s="126"/>
      <c r="N75" s="123" t="s">
        <v>595</v>
      </c>
      <c r="O75" s="2"/>
    </row>
    <row r="76" spans="1:15" ht="36" customHeight="1" x14ac:dyDescent="0.2">
      <c r="A76" s="244"/>
      <c r="B76" s="225"/>
      <c r="C76" s="225"/>
      <c r="D76" s="237"/>
      <c r="E76" s="225"/>
      <c r="F76" s="232"/>
      <c r="G76" s="225"/>
      <c r="H76" s="237"/>
      <c r="I76" s="231" t="s">
        <v>495</v>
      </c>
      <c r="J76" s="124">
        <v>1</v>
      </c>
      <c r="K76" s="69" t="s">
        <v>628</v>
      </c>
      <c r="L76" s="69" t="s">
        <v>198</v>
      </c>
      <c r="M76" s="127"/>
      <c r="N76" s="210" t="s">
        <v>596</v>
      </c>
      <c r="O76" s="2"/>
    </row>
    <row r="77" spans="1:15" ht="48" x14ac:dyDescent="0.2">
      <c r="A77" s="244"/>
      <c r="B77" s="225"/>
      <c r="C77" s="225"/>
      <c r="D77" s="232"/>
      <c r="E77" s="225"/>
      <c r="F77" s="117" t="s">
        <v>496</v>
      </c>
      <c r="G77" s="225"/>
      <c r="H77" s="237"/>
      <c r="I77" s="237"/>
      <c r="J77" s="130"/>
      <c r="K77" s="131"/>
      <c r="L77" s="131"/>
      <c r="M77" s="132"/>
      <c r="N77" s="218"/>
      <c r="O77" s="2"/>
    </row>
    <row r="78" spans="1:15" ht="72" x14ac:dyDescent="0.2">
      <c r="A78" s="244"/>
      <c r="B78" s="225"/>
      <c r="C78" s="225"/>
      <c r="D78" s="117" t="s">
        <v>283</v>
      </c>
      <c r="E78" s="225"/>
      <c r="F78" s="117" t="s">
        <v>497</v>
      </c>
      <c r="G78" s="225"/>
      <c r="H78" s="237"/>
      <c r="I78" s="237"/>
      <c r="J78" s="130"/>
      <c r="K78" s="131"/>
      <c r="L78" s="131"/>
      <c r="M78" s="132"/>
      <c r="N78" s="218"/>
      <c r="O78" s="2"/>
    </row>
    <row r="79" spans="1:15" ht="48" x14ac:dyDescent="0.2">
      <c r="A79" s="244"/>
      <c r="B79" s="225"/>
      <c r="C79" s="225"/>
      <c r="D79" s="225" t="s">
        <v>498</v>
      </c>
      <c r="E79" s="225"/>
      <c r="F79" s="117" t="s">
        <v>499</v>
      </c>
      <c r="G79" s="225"/>
      <c r="H79" s="237"/>
      <c r="I79" s="237"/>
      <c r="J79" s="130"/>
      <c r="K79" s="131"/>
      <c r="L79" s="131"/>
      <c r="M79" s="132"/>
      <c r="N79" s="218"/>
      <c r="O79" s="2"/>
    </row>
    <row r="80" spans="1:15" ht="60" x14ac:dyDescent="0.2">
      <c r="A80" s="244"/>
      <c r="B80" s="225"/>
      <c r="C80" s="225"/>
      <c r="D80" s="225"/>
      <c r="E80" s="225"/>
      <c r="F80" s="117" t="s">
        <v>500</v>
      </c>
      <c r="G80" s="225"/>
      <c r="H80" s="232"/>
      <c r="I80" s="232"/>
      <c r="J80" s="128"/>
      <c r="K80" s="70"/>
      <c r="L80" s="70"/>
      <c r="M80" s="129"/>
      <c r="N80" s="211"/>
      <c r="O80" s="2"/>
    </row>
    <row r="81" spans="1:15" ht="60" x14ac:dyDescent="0.2">
      <c r="A81" s="244">
        <v>7</v>
      </c>
      <c r="B81" s="225" t="s">
        <v>501</v>
      </c>
      <c r="C81" s="225" t="s">
        <v>502</v>
      </c>
      <c r="D81" s="117" t="s">
        <v>503</v>
      </c>
      <c r="E81" s="225" t="s">
        <v>504</v>
      </c>
      <c r="F81" s="117" t="s">
        <v>505</v>
      </c>
      <c r="G81" s="225" t="s">
        <v>506</v>
      </c>
      <c r="H81" s="117" t="s">
        <v>554</v>
      </c>
      <c r="I81" s="117" t="s">
        <v>512</v>
      </c>
      <c r="J81" s="125"/>
      <c r="K81" s="120"/>
      <c r="L81" s="120" t="s">
        <v>198</v>
      </c>
      <c r="M81" s="126"/>
      <c r="N81" s="120"/>
      <c r="O81" s="2"/>
    </row>
    <row r="82" spans="1:15" ht="48" x14ac:dyDescent="0.2">
      <c r="A82" s="244"/>
      <c r="B82" s="225"/>
      <c r="C82" s="225"/>
      <c r="D82" s="117" t="s">
        <v>317</v>
      </c>
      <c r="E82" s="225"/>
      <c r="F82" s="225" t="s">
        <v>513</v>
      </c>
      <c r="G82" s="225"/>
      <c r="H82" s="231" t="s">
        <v>561</v>
      </c>
      <c r="I82" s="117" t="s">
        <v>517</v>
      </c>
      <c r="J82" s="125"/>
      <c r="K82" s="120"/>
      <c r="L82" s="120" t="s">
        <v>198</v>
      </c>
      <c r="M82" s="126"/>
      <c r="N82" s="120"/>
      <c r="O82" s="2"/>
    </row>
    <row r="83" spans="1:15" ht="24" x14ac:dyDescent="0.2">
      <c r="A83" s="244"/>
      <c r="B83" s="225"/>
      <c r="C83" s="225"/>
      <c r="D83" s="117" t="s">
        <v>283</v>
      </c>
      <c r="E83" s="225"/>
      <c r="F83" s="225"/>
      <c r="G83" s="225"/>
      <c r="H83" s="232"/>
      <c r="I83" s="117" t="s">
        <v>520</v>
      </c>
      <c r="J83" s="125"/>
      <c r="K83" s="120"/>
      <c r="L83" s="120" t="s">
        <v>198</v>
      </c>
      <c r="M83" s="126"/>
      <c r="N83" s="120"/>
      <c r="O83" s="2"/>
    </row>
    <row r="84" spans="1:15" ht="48" x14ac:dyDescent="0.2">
      <c r="A84" s="244"/>
      <c r="B84" s="225"/>
      <c r="C84" s="225"/>
      <c r="D84" s="117" t="s">
        <v>441</v>
      </c>
      <c r="E84" s="225"/>
      <c r="F84" s="225" t="s">
        <v>521</v>
      </c>
      <c r="G84" s="225"/>
      <c r="H84" s="117" t="s">
        <v>554</v>
      </c>
      <c r="I84" s="117" t="s">
        <v>524</v>
      </c>
      <c r="J84" s="125">
        <v>1</v>
      </c>
      <c r="K84" s="120" t="s">
        <v>636</v>
      </c>
      <c r="L84" s="120" t="s">
        <v>198</v>
      </c>
      <c r="M84" s="126"/>
      <c r="N84" s="123" t="s">
        <v>597</v>
      </c>
      <c r="O84" s="2"/>
    </row>
    <row r="85" spans="1:15" ht="60" x14ac:dyDescent="0.2">
      <c r="A85" s="244"/>
      <c r="B85" s="225"/>
      <c r="C85" s="225"/>
      <c r="D85" s="117" t="s">
        <v>439</v>
      </c>
      <c r="E85" s="225"/>
      <c r="F85" s="225"/>
      <c r="G85" s="225"/>
      <c r="H85" s="117" t="s">
        <v>561</v>
      </c>
      <c r="I85" s="117" t="s">
        <v>527</v>
      </c>
      <c r="J85" s="117"/>
      <c r="K85" s="117"/>
      <c r="L85" s="120" t="s">
        <v>198</v>
      </c>
      <c r="M85" s="117"/>
      <c r="N85" s="117"/>
      <c r="O85" s="2"/>
    </row>
    <row r="86" spans="1:15" ht="24" x14ac:dyDescent="0.2">
      <c r="A86" s="244"/>
      <c r="B86" s="225"/>
      <c r="C86" s="225"/>
      <c r="D86" s="231" t="s">
        <v>528</v>
      </c>
      <c r="E86" s="225"/>
      <c r="F86" s="225" t="s">
        <v>529</v>
      </c>
      <c r="G86" s="225"/>
      <c r="H86" s="117" t="s">
        <v>554</v>
      </c>
      <c r="I86" s="98" t="s">
        <v>532</v>
      </c>
      <c r="J86" s="117"/>
      <c r="K86" s="117"/>
      <c r="L86" s="120" t="s">
        <v>198</v>
      </c>
      <c r="M86" s="117"/>
      <c r="N86" s="117"/>
      <c r="O86" s="2"/>
    </row>
    <row r="87" spans="1:15" ht="108" x14ac:dyDescent="0.2">
      <c r="A87" s="244"/>
      <c r="B87" s="225"/>
      <c r="C87" s="225"/>
      <c r="D87" s="232"/>
      <c r="E87" s="225"/>
      <c r="F87" s="225"/>
      <c r="G87" s="225"/>
      <c r="H87" s="116" t="s">
        <v>533</v>
      </c>
      <c r="I87" s="134" t="s">
        <v>537</v>
      </c>
      <c r="J87" s="144">
        <v>1</v>
      </c>
      <c r="K87" s="145" t="s">
        <v>613</v>
      </c>
      <c r="L87" s="120" t="s">
        <v>198</v>
      </c>
      <c r="M87" s="149">
        <v>44286</v>
      </c>
      <c r="N87" s="146" t="s">
        <v>614</v>
      </c>
      <c r="O87" s="2"/>
    </row>
  </sheetData>
  <autoFilter ref="A4:N87"/>
  <mergeCells count="127">
    <mergeCell ref="N56:N62"/>
    <mergeCell ref="L56:L62"/>
    <mergeCell ref="M56:M62"/>
    <mergeCell ref="K56:K62"/>
    <mergeCell ref="J56:J62"/>
    <mergeCell ref="J28:J30"/>
    <mergeCell ref="K28:K30"/>
    <mergeCell ref="L28:L30"/>
    <mergeCell ref="N28:N30"/>
    <mergeCell ref="M28:M30"/>
    <mergeCell ref="J63:J64"/>
    <mergeCell ref="K63:K64"/>
    <mergeCell ref="L63:L64"/>
    <mergeCell ref="M63:M64"/>
    <mergeCell ref="N63:N64"/>
    <mergeCell ref="H82:H83"/>
    <mergeCell ref="F84:F85"/>
    <mergeCell ref="D86:D87"/>
    <mergeCell ref="F86:F87"/>
    <mergeCell ref="F65:F66"/>
    <mergeCell ref="I63:I64"/>
    <mergeCell ref="N69:N70"/>
    <mergeCell ref="N76:N80"/>
    <mergeCell ref="N65:N66"/>
    <mergeCell ref="H65:H66"/>
    <mergeCell ref="I65:I66"/>
    <mergeCell ref="J65:J66"/>
    <mergeCell ref="K65:K66"/>
    <mergeCell ref="L65:L66"/>
    <mergeCell ref="M65:M66"/>
    <mergeCell ref="A81:A87"/>
    <mergeCell ref="B81:B87"/>
    <mergeCell ref="C81:C87"/>
    <mergeCell ref="E81:E87"/>
    <mergeCell ref="G81:G87"/>
    <mergeCell ref="F82:F83"/>
    <mergeCell ref="D74:D77"/>
    <mergeCell ref="F74:F76"/>
    <mergeCell ref="I76:I80"/>
    <mergeCell ref="D79:D80"/>
    <mergeCell ref="A67:A80"/>
    <mergeCell ref="B67:B80"/>
    <mergeCell ref="C67:C80"/>
    <mergeCell ref="D67:D68"/>
    <mergeCell ref="E67:E80"/>
    <mergeCell ref="G67:G80"/>
    <mergeCell ref="H67:H80"/>
    <mergeCell ref="D69:D70"/>
    <mergeCell ref="I69:I70"/>
    <mergeCell ref="D71:D73"/>
    <mergeCell ref="A46:A66"/>
    <mergeCell ref="B46:B66"/>
    <mergeCell ref="C46:C66"/>
    <mergeCell ref="D46:D56"/>
    <mergeCell ref="E46:E66"/>
    <mergeCell ref="F46:F56"/>
    <mergeCell ref="G46:G66"/>
    <mergeCell ref="H53:H62"/>
    <mergeCell ref="D36:D37"/>
    <mergeCell ref="D38:D39"/>
    <mergeCell ref="F38:F39"/>
    <mergeCell ref="F63:F64"/>
    <mergeCell ref="H63:H64"/>
    <mergeCell ref="F57:F58"/>
    <mergeCell ref="F59:F60"/>
    <mergeCell ref="F61:F62"/>
    <mergeCell ref="I56:I62"/>
    <mergeCell ref="F72:F73"/>
    <mergeCell ref="I28:I30"/>
    <mergeCell ref="D41:D42"/>
    <mergeCell ref="E41:E45"/>
    <mergeCell ref="F41:F42"/>
    <mergeCell ref="G41:G45"/>
    <mergeCell ref="A21:A40"/>
    <mergeCell ref="B21:B40"/>
    <mergeCell ref="C21:C40"/>
    <mergeCell ref="D21:D24"/>
    <mergeCell ref="E21:E40"/>
    <mergeCell ref="F21:F25"/>
    <mergeCell ref="G21:G40"/>
    <mergeCell ref="H25:H36"/>
    <mergeCell ref="D26:D27"/>
    <mergeCell ref="F26:F27"/>
    <mergeCell ref="F28:F30"/>
    <mergeCell ref="A41:A45"/>
    <mergeCell ref="B41:B45"/>
    <mergeCell ref="C41:C45"/>
    <mergeCell ref="H41:H42"/>
    <mergeCell ref="H44:H45"/>
    <mergeCell ref="I44:I45"/>
    <mergeCell ref="D31:D35"/>
    <mergeCell ref="F31:F37"/>
    <mergeCell ref="H5:H6"/>
    <mergeCell ref="D8:D10"/>
    <mergeCell ref="F8:F10"/>
    <mergeCell ref="A12:A20"/>
    <mergeCell ref="B12:B20"/>
    <mergeCell ref="C12:C20"/>
    <mergeCell ref="D12:D13"/>
    <mergeCell ref="E12:E20"/>
    <mergeCell ref="F12:F13"/>
    <mergeCell ref="G12:G20"/>
    <mergeCell ref="H12:H13"/>
    <mergeCell ref="H14:H16"/>
    <mergeCell ref="D15:D16"/>
    <mergeCell ref="D17:D18"/>
    <mergeCell ref="F17:F18"/>
    <mergeCell ref="D19:D20"/>
    <mergeCell ref="A5:A11"/>
    <mergeCell ref="B5:B11"/>
    <mergeCell ref="C5:C11"/>
    <mergeCell ref="E5:E11"/>
    <mergeCell ref="G5:G11"/>
    <mergeCell ref="F15:F16"/>
    <mergeCell ref="F19:F20"/>
    <mergeCell ref="H19:H20"/>
    <mergeCell ref="A1:F1"/>
    <mergeCell ref="A2:F2"/>
    <mergeCell ref="G3:G4"/>
    <mergeCell ref="H3:H4"/>
    <mergeCell ref="I3:N3"/>
    <mergeCell ref="A3:A4"/>
    <mergeCell ref="B3:B4"/>
    <mergeCell ref="C3:C4"/>
    <mergeCell ref="D3:D4"/>
    <mergeCell ref="E3:E4"/>
    <mergeCell ref="F3:F4"/>
  </mergeCells>
  <dataValidations count="1">
    <dataValidation allowBlank="1" showInputMessage="1" showErrorMessage="1" prompt="Fórmula matemática" sqref="K5:L5"/>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87"/>
  <sheetViews>
    <sheetView tabSelected="1" zoomScale="85" zoomScaleNormal="85" workbookViewId="0">
      <pane xSplit="3" ySplit="4" topLeftCell="D41" activePane="bottomRight" state="frozen"/>
      <selection pane="topRight" activeCell="D1" sqref="D1"/>
      <selection pane="bottomLeft" activeCell="A5" sqref="A5"/>
      <selection pane="bottomRight" activeCell="A3" sqref="A3:A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7" t="s">
        <v>0</v>
      </c>
      <c r="B1" s="207"/>
      <c r="C1" s="207"/>
      <c r="D1" s="207"/>
      <c r="E1" s="207"/>
      <c r="F1" s="207"/>
    </row>
    <row r="2" spans="1:14" customFormat="1" ht="31.35" customHeight="1" x14ac:dyDescent="0.3">
      <c r="A2" s="200" t="s">
        <v>620</v>
      </c>
      <c r="B2" s="200"/>
      <c r="C2" s="200"/>
      <c r="D2" s="200"/>
      <c r="E2" s="200"/>
      <c r="F2" s="200"/>
    </row>
    <row r="3" spans="1:14" s="2" customFormat="1" ht="34.5" customHeight="1" x14ac:dyDescent="0.25">
      <c r="A3" s="265" t="s">
        <v>13</v>
      </c>
      <c r="B3" s="265" t="s">
        <v>162</v>
      </c>
      <c r="C3" s="265" t="s">
        <v>163</v>
      </c>
      <c r="D3" s="265" t="s">
        <v>164</v>
      </c>
      <c r="E3" s="265" t="s">
        <v>165</v>
      </c>
      <c r="F3" s="265" t="s">
        <v>166</v>
      </c>
      <c r="G3" s="265" t="s">
        <v>167</v>
      </c>
      <c r="H3" s="267" t="s">
        <v>538</v>
      </c>
      <c r="I3" s="269" t="s">
        <v>563</v>
      </c>
      <c r="J3" s="270"/>
      <c r="K3" s="270"/>
      <c r="L3" s="270"/>
      <c r="M3" s="270"/>
      <c r="N3" s="271"/>
    </row>
    <row r="4" spans="1:14" s="2" customFormat="1" ht="31.5" customHeight="1" x14ac:dyDescent="0.25">
      <c r="A4" s="266"/>
      <c r="B4" s="266"/>
      <c r="C4" s="266"/>
      <c r="D4" s="266"/>
      <c r="E4" s="266"/>
      <c r="F4" s="266"/>
      <c r="G4" s="266"/>
      <c r="H4" s="268"/>
      <c r="I4" s="118" t="s">
        <v>174</v>
      </c>
      <c r="J4" s="118" t="s">
        <v>539</v>
      </c>
      <c r="K4" s="7" t="s">
        <v>540</v>
      </c>
      <c r="L4" s="7" t="s">
        <v>176</v>
      </c>
      <c r="M4" s="118" t="s">
        <v>541</v>
      </c>
      <c r="N4" s="7" t="s">
        <v>542</v>
      </c>
    </row>
    <row r="5" spans="1:14" s="2" customFormat="1" ht="48" customHeight="1" x14ac:dyDescent="0.25">
      <c r="A5" s="244">
        <v>1</v>
      </c>
      <c r="B5" s="225" t="s">
        <v>186</v>
      </c>
      <c r="C5" s="225" t="s">
        <v>187</v>
      </c>
      <c r="D5" s="155" t="s">
        <v>188</v>
      </c>
      <c r="E5" s="225" t="s">
        <v>189</v>
      </c>
      <c r="F5" s="155" t="s">
        <v>546</v>
      </c>
      <c r="G5" s="225" t="s">
        <v>190</v>
      </c>
      <c r="H5" s="231" t="s">
        <v>548</v>
      </c>
      <c r="I5" s="155" t="s">
        <v>197</v>
      </c>
      <c r="J5" s="155"/>
      <c r="K5" s="155"/>
      <c r="L5" s="155"/>
      <c r="M5" s="155"/>
      <c r="N5" s="155"/>
    </row>
    <row r="6" spans="1:14" ht="12" customHeight="1" x14ac:dyDescent="0.2">
      <c r="A6" s="244"/>
      <c r="B6" s="225"/>
      <c r="C6" s="225"/>
      <c r="D6" s="155" t="s">
        <v>200</v>
      </c>
      <c r="E6" s="225"/>
      <c r="F6" s="155" t="s">
        <v>201</v>
      </c>
      <c r="G6" s="225"/>
      <c r="H6" s="232"/>
      <c r="I6" s="155" t="s">
        <v>204</v>
      </c>
      <c r="J6" s="155"/>
      <c r="K6" s="155"/>
      <c r="L6" s="155"/>
      <c r="M6" s="155"/>
      <c r="N6" s="155"/>
    </row>
    <row r="7" spans="1:14" ht="12" customHeight="1" x14ac:dyDescent="0.2">
      <c r="A7" s="244"/>
      <c r="B7" s="225"/>
      <c r="C7" s="225"/>
      <c r="D7" s="155" t="s">
        <v>205</v>
      </c>
      <c r="E7" s="225"/>
      <c r="F7" s="155" t="s">
        <v>206</v>
      </c>
      <c r="G7" s="225"/>
      <c r="H7" s="155" t="s">
        <v>549</v>
      </c>
      <c r="I7" s="155" t="s">
        <v>210</v>
      </c>
      <c r="J7" s="155"/>
      <c r="K7" s="155"/>
      <c r="L7" s="155"/>
      <c r="M7" s="155"/>
      <c r="N7" s="155"/>
    </row>
    <row r="8" spans="1:14" ht="24" customHeight="1" x14ac:dyDescent="0.2">
      <c r="A8" s="244"/>
      <c r="B8" s="225"/>
      <c r="C8" s="225"/>
      <c r="D8" s="225" t="s">
        <v>211</v>
      </c>
      <c r="E8" s="225"/>
      <c r="F8" s="225" t="s">
        <v>212</v>
      </c>
      <c r="G8" s="225"/>
      <c r="H8" s="155" t="s">
        <v>550</v>
      </c>
      <c r="I8" s="155" t="s">
        <v>215</v>
      </c>
      <c r="J8" s="155"/>
      <c r="K8" s="155"/>
      <c r="L8" s="155"/>
      <c r="M8" s="155"/>
      <c r="N8" s="155"/>
    </row>
    <row r="9" spans="1:14" ht="24" customHeight="1" x14ac:dyDescent="0.2">
      <c r="A9" s="244"/>
      <c r="B9" s="225"/>
      <c r="C9" s="225"/>
      <c r="D9" s="225"/>
      <c r="E9" s="225"/>
      <c r="F9" s="225"/>
      <c r="G9" s="225"/>
      <c r="H9" s="155" t="s">
        <v>551</v>
      </c>
      <c r="I9" s="155" t="s">
        <v>219</v>
      </c>
      <c r="J9" s="155"/>
      <c r="K9" s="155"/>
      <c r="L9" s="155"/>
      <c r="M9" s="155"/>
      <c r="N9" s="155"/>
    </row>
    <row r="10" spans="1:14" ht="60" customHeight="1" x14ac:dyDescent="0.2">
      <c r="A10" s="244"/>
      <c r="B10" s="225"/>
      <c r="C10" s="225"/>
      <c r="D10" s="225"/>
      <c r="E10" s="225"/>
      <c r="F10" s="225"/>
      <c r="G10" s="225"/>
      <c r="H10" s="155" t="s">
        <v>548</v>
      </c>
      <c r="I10" s="155" t="s">
        <v>222</v>
      </c>
      <c r="J10" s="155"/>
      <c r="K10" s="155"/>
      <c r="L10" s="155"/>
      <c r="M10" s="155"/>
      <c r="N10" s="155"/>
    </row>
    <row r="11" spans="1:14" ht="24" customHeight="1" x14ac:dyDescent="0.2">
      <c r="A11" s="244"/>
      <c r="B11" s="225"/>
      <c r="C11" s="225"/>
      <c r="D11" s="155" t="s">
        <v>223</v>
      </c>
      <c r="E11" s="225"/>
      <c r="F11" s="155" t="s">
        <v>224</v>
      </c>
      <c r="G11" s="225"/>
      <c r="H11" s="155" t="s">
        <v>551</v>
      </c>
      <c r="I11" s="155" t="s">
        <v>227</v>
      </c>
      <c r="J11" s="155"/>
      <c r="K11" s="155"/>
      <c r="L11" s="155"/>
      <c r="M11" s="155"/>
      <c r="N11" s="155"/>
    </row>
    <row r="12" spans="1:14" ht="48" hidden="1" customHeight="1" x14ac:dyDescent="0.2">
      <c r="A12" s="244">
        <v>2</v>
      </c>
      <c r="B12" s="225" t="s">
        <v>228</v>
      </c>
      <c r="C12" s="225" t="s">
        <v>229</v>
      </c>
      <c r="D12" s="231" t="s">
        <v>230</v>
      </c>
      <c r="E12" s="225" t="s">
        <v>231</v>
      </c>
      <c r="F12" s="225" t="s">
        <v>232</v>
      </c>
      <c r="G12" s="225" t="s">
        <v>233</v>
      </c>
      <c r="H12" s="231" t="s">
        <v>552</v>
      </c>
      <c r="I12" s="175" t="s">
        <v>688</v>
      </c>
      <c r="J12" s="178" t="s">
        <v>689</v>
      </c>
      <c r="K12" s="175" t="s">
        <v>690</v>
      </c>
      <c r="L12" s="172" t="s">
        <v>239</v>
      </c>
      <c r="M12" s="187">
        <v>44377</v>
      </c>
      <c r="N12" s="172" t="s">
        <v>691</v>
      </c>
    </row>
    <row r="13" spans="1:14" ht="24" x14ac:dyDescent="0.2">
      <c r="A13" s="244"/>
      <c r="B13" s="225"/>
      <c r="C13" s="225"/>
      <c r="D13" s="232"/>
      <c r="E13" s="225"/>
      <c r="F13" s="225"/>
      <c r="G13" s="225"/>
      <c r="H13" s="232"/>
      <c r="I13" s="155" t="s">
        <v>245</v>
      </c>
      <c r="J13" s="178"/>
      <c r="K13" s="177"/>
      <c r="L13" s="175"/>
      <c r="M13" s="139"/>
      <c r="N13" s="175"/>
    </row>
    <row r="14" spans="1:14" ht="36" x14ac:dyDescent="0.2">
      <c r="A14" s="244"/>
      <c r="B14" s="225"/>
      <c r="C14" s="225"/>
      <c r="D14" s="155" t="s">
        <v>240</v>
      </c>
      <c r="E14" s="225"/>
      <c r="F14" s="151" t="s">
        <v>247</v>
      </c>
      <c r="G14" s="225"/>
      <c r="H14" s="231" t="s">
        <v>553</v>
      </c>
      <c r="I14" s="155" t="s">
        <v>253</v>
      </c>
      <c r="J14" s="178"/>
      <c r="K14" s="177"/>
      <c r="L14" s="175"/>
      <c r="M14" s="139"/>
      <c r="N14" s="175"/>
    </row>
    <row r="15" spans="1:14" ht="24" hidden="1" customHeight="1" x14ac:dyDescent="0.2">
      <c r="A15" s="244"/>
      <c r="B15" s="225"/>
      <c r="C15" s="225"/>
      <c r="D15" s="231" t="s">
        <v>246</v>
      </c>
      <c r="E15" s="225"/>
      <c r="F15" s="231" t="s">
        <v>254</v>
      </c>
      <c r="G15" s="225"/>
      <c r="H15" s="237"/>
      <c r="I15" s="155" t="s">
        <v>258</v>
      </c>
      <c r="J15" s="173">
        <f>7/15</f>
        <v>0.46666666666666667</v>
      </c>
      <c r="K15" s="69" t="s">
        <v>615</v>
      </c>
      <c r="L15" s="69" t="s">
        <v>198</v>
      </c>
      <c r="M15" s="71">
        <v>44377</v>
      </c>
      <c r="N15" s="179" t="s">
        <v>673</v>
      </c>
    </row>
    <row r="16" spans="1:14" ht="24" hidden="1" customHeight="1" x14ac:dyDescent="0.2">
      <c r="A16" s="244"/>
      <c r="B16" s="225"/>
      <c r="C16" s="225"/>
      <c r="D16" s="232"/>
      <c r="E16" s="225"/>
      <c r="F16" s="232"/>
      <c r="G16" s="225"/>
      <c r="H16" s="232"/>
      <c r="I16" s="155" t="s">
        <v>261</v>
      </c>
      <c r="J16" s="150">
        <f>11/11</f>
        <v>1</v>
      </c>
      <c r="K16" s="172" t="s">
        <v>616</v>
      </c>
      <c r="L16" s="172" t="s">
        <v>198</v>
      </c>
      <c r="M16" s="147">
        <v>44377</v>
      </c>
      <c r="N16" s="175" t="s">
        <v>674</v>
      </c>
    </row>
    <row r="17" spans="1:14" ht="48" hidden="1" customHeight="1" x14ac:dyDescent="0.2">
      <c r="A17" s="244"/>
      <c r="B17" s="225"/>
      <c r="C17" s="225"/>
      <c r="D17" s="225" t="s">
        <v>262</v>
      </c>
      <c r="E17" s="225"/>
      <c r="F17" s="225" t="s">
        <v>263</v>
      </c>
      <c r="G17" s="225"/>
      <c r="H17" s="155" t="s">
        <v>264</v>
      </c>
      <c r="I17" s="155" t="s">
        <v>269</v>
      </c>
      <c r="J17" s="178">
        <v>0</v>
      </c>
      <c r="K17" s="177" t="s">
        <v>675</v>
      </c>
      <c r="L17" s="175" t="s">
        <v>198</v>
      </c>
      <c r="M17" s="139">
        <v>44377</v>
      </c>
      <c r="N17" s="175" t="s">
        <v>676</v>
      </c>
    </row>
    <row r="18" spans="1:14" ht="48" hidden="1" customHeight="1" x14ac:dyDescent="0.2">
      <c r="A18" s="244"/>
      <c r="B18" s="225"/>
      <c r="C18" s="225"/>
      <c r="D18" s="225"/>
      <c r="E18" s="225"/>
      <c r="F18" s="225"/>
      <c r="G18" s="225"/>
      <c r="H18" s="155" t="s">
        <v>554</v>
      </c>
      <c r="I18" s="155" t="s">
        <v>272</v>
      </c>
      <c r="J18" s="178">
        <v>0</v>
      </c>
      <c r="K18" s="177" t="s">
        <v>675</v>
      </c>
      <c r="L18" s="175" t="s">
        <v>198</v>
      </c>
      <c r="M18" s="139">
        <v>44377</v>
      </c>
      <c r="N18" s="175" t="s">
        <v>676</v>
      </c>
    </row>
    <row r="19" spans="1:14" ht="24" customHeight="1" x14ac:dyDescent="0.2">
      <c r="A19" s="244"/>
      <c r="B19" s="225"/>
      <c r="C19" s="225"/>
      <c r="D19" s="225" t="s">
        <v>273</v>
      </c>
      <c r="E19" s="225"/>
      <c r="F19" s="225" t="s">
        <v>274</v>
      </c>
      <c r="G19" s="225"/>
      <c r="H19" s="231" t="s">
        <v>550</v>
      </c>
      <c r="I19" s="155" t="s">
        <v>277</v>
      </c>
      <c r="J19" s="155"/>
      <c r="K19" s="148"/>
      <c r="L19" s="148"/>
      <c r="M19" s="148"/>
      <c r="N19" s="155"/>
    </row>
    <row r="20" spans="1:14" ht="24" customHeight="1" x14ac:dyDescent="0.2">
      <c r="A20" s="244"/>
      <c r="B20" s="225"/>
      <c r="C20" s="225"/>
      <c r="D20" s="225"/>
      <c r="E20" s="225"/>
      <c r="F20" s="225"/>
      <c r="G20" s="225"/>
      <c r="H20" s="232"/>
      <c r="I20" s="155" t="s">
        <v>280</v>
      </c>
      <c r="J20" s="155"/>
      <c r="K20" s="155"/>
      <c r="L20" s="155"/>
      <c r="M20" s="155"/>
      <c r="N20" s="155"/>
    </row>
    <row r="21" spans="1:14" ht="84" hidden="1" customHeight="1" x14ac:dyDescent="0.2">
      <c r="A21" s="248">
        <v>3</v>
      </c>
      <c r="B21" s="231" t="s">
        <v>281</v>
      </c>
      <c r="C21" s="231" t="s">
        <v>282</v>
      </c>
      <c r="D21" s="231" t="s">
        <v>283</v>
      </c>
      <c r="E21" s="245" t="s">
        <v>284</v>
      </c>
      <c r="F21" s="245" t="s">
        <v>285</v>
      </c>
      <c r="G21" s="231" t="s">
        <v>286</v>
      </c>
      <c r="H21" s="155" t="s">
        <v>555</v>
      </c>
      <c r="I21" s="148" t="s">
        <v>292</v>
      </c>
      <c r="J21" s="181">
        <v>1</v>
      </c>
      <c r="K21" s="175" t="s">
        <v>605</v>
      </c>
      <c r="L21" s="175" t="s">
        <v>198</v>
      </c>
      <c r="M21" s="139">
        <v>44377</v>
      </c>
      <c r="N21" s="175" t="s">
        <v>677</v>
      </c>
    </row>
    <row r="22" spans="1:14" ht="12" hidden="1" customHeight="1" x14ac:dyDescent="0.2">
      <c r="A22" s="249"/>
      <c r="B22" s="237"/>
      <c r="C22" s="237"/>
      <c r="D22" s="237"/>
      <c r="E22" s="246"/>
      <c r="F22" s="246"/>
      <c r="G22" s="237"/>
      <c r="H22" s="155" t="s">
        <v>137</v>
      </c>
      <c r="I22" s="148" t="s">
        <v>296</v>
      </c>
      <c r="J22" s="181">
        <v>1</v>
      </c>
      <c r="K22" s="175" t="s">
        <v>607</v>
      </c>
      <c r="L22" s="175" t="s">
        <v>198</v>
      </c>
      <c r="M22" s="139">
        <v>44377</v>
      </c>
      <c r="N22" s="175" t="s">
        <v>678</v>
      </c>
    </row>
    <row r="23" spans="1:14" ht="12" hidden="1" customHeight="1" x14ac:dyDescent="0.2">
      <c r="A23" s="249"/>
      <c r="B23" s="237"/>
      <c r="C23" s="237"/>
      <c r="D23" s="237"/>
      <c r="E23" s="246"/>
      <c r="F23" s="246"/>
      <c r="G23" s="237"/>
      <c r="H23" s="155" t="s">
        <v>556</v>
      </c>
      <c r="I23" s="148" t="s">
        <v>299</v>
      </c>
      <c r="J23" s="181">
        <v>1</v>
      </c>
      <c r="K23" s="175" t="s">
        <v>605</v>
      </c>
      <c r="L23" s="175" t="s">
        <v>198</v>
      </c>
      <c r="M23" s="139">
        <v>44377</v>
      </c>
      <c r="N23" s="175" t="s">
        <v>679</v>
      </c>
    </row>
    <row r="24" spans="1:14" ht="12" hidden="1" customHeight="1" x14ac:dyDescent="0.2">
      <c r="A24" s="249"/>
      <c r="B24" s="237"/>
      <c r="C24" s="237"/>
      <c r="D24" s="232"/>
      <c r="E24" s="246"/>
      <c r="F24" s="246"/>
      <c r="G24" s="237"/>
      <c r="H24" s="155" t="s">
        <v>141</v>
      </c>
      <c r="I24" s="148" t="s">
        <v>303</v>
      </c>
      <c r="J24" s="181">
        <v>1</v>
      </c>
      <c r="K24" s="175" t="s">
        <v>680</v>
      </c>
      <c r="L24" s="175" t="s">
        <v>198</v>
      </c>
      <c r="M24" s="139">
        <v>44377</v>
      </c>
      <c r="N24" s="175" t="s">
        <v>681</v>
      </c>
    </row>
    <row r="25" spans="1:14" ht="72" hidden="1" customHeight="1" x14ac:dyDescent="0.2">
      <c r="A25" s="249"/>
      <c r="B25" s="237"/>
      <c r="C25" s="237"/>
      <c r="D25" s="155" t="s">
        <v>240</v>
      </c>
      <c r="E25" s="246"/>
      <c r="F25" s="246"/>
      <c r="G25" s="237"/>
      <c r="H25" s="231" t="s">
        <v>87</v>
      </c>
      <c r="I25" s="151" t="s">
        <v>309</v>
      </c>
      <c r="J25" s="182">
        <v>1</v>
      </c>
      <c r="K25" s="183" t="s">
        <v>704</v>
      </c>
      <c r="L25" s="183" t="s">
        <v>198</v>
      </c>
      <c r="M25" s="139">
        <v>44377</v>
      </c>
      <c r="N25" s="182" t="s">
        <v>646</v>
      </c>
    </row>
    <row r="26" spans="1:14" ht="15" hidden="1" customHeight="1" x14ac:dyDescent="0.2">
      <c r="A26" s="249"/>
      <c r="B26" s="237"/>
      <c r="C26" s="237"/>
      <c r="D26" s="231" t="s">
        <v>230</v>
      </c>
      <c r="E26" s="246"/>
      <c r="F26" s="245" t="s">
        <v>310</v>
      </c>
      <c r="G26" s="237"/>
      <c r="H26" s="237"/>
      <c r="I26" s="151" t="s">
        <v>313</v>
      </c>
      <c r="J26" s="184">
        <v>1</v>
      </c>
      <c r="K26" s="183" t="s">
        <v>639</v>
      </c>
      <c r="L26" s="183" t="s">
        <v>198</v>
      </c>
      <c r="M26" s="139">
        <v>44377</v>
      </c>
      <c r="N26" s="184" t="s">
        <v>566</v>
      </c>
    </row>
    <row r="27" spans="1:14" ht="24" hidden="1" customHeight="1" x14ac:dyDescent="0.2">
      <c r="A27" s="249"/>
      <c r="B27" s="237"/>
      <c r="C27" s="237"/>
      <c r="D27" s="237"/>
      <c r="E27" s="246"/>
      <c r="F27" s="246"/>
      <c r="G27" s="237"/>
      <c r="H27" s="237"/>
      <c r="I27" s="151" t="s">
        <v>316</v>
      </c>
      <c r="J27" s="184">
        <v>0</v>
      </c>
      <c r="K27" s="183" t="s">
        <v>705</v>
      </c>
      <c r="L27" s="183" t="s">
        <v>198</v>
      </c>
      <c r="M27" s="139">
        <v>44377</v>
      </c>
      <c r="N27" s="184" t="s">
        <v>647</v>
      </c>
    </row>
    <row r="28" spans="1:14" ht="120" hidden="1" customHeight="1" x14ac:dyDescent="0.2">
      <c r="A28" s="249"/>
      <c r="B28" s="237"/>
      <c r="C28" s="237"/>
      <c r="D28" s="155" t="s">
        <v>317</v>
      </c>
      <c r="E28" s="246"/>
      <c r="F28" s="245" t="s">
        <v>318</v>
      </c>
      <c r="G28" s="237"/>
      <c r="H28" s="237"/>
      <c r="I28" s="225" t="s">
        <v>321</v>
      </c>
      <c r="J28" s="178">
        <v>1</v>
      </c>
      <c r="K28" s="177" t="s">
        <v>706</v>
      </c>
      <c r="L28" s="177" t="s">
        <v>198</v>
      </c>
      <c r="M28" s="280">
        <v>44377</v>
      </c>
      <c r="N28" s="178" t="s">
        <v>648</v>
      </c>
    </row>
    <row r="29" spans="1:14" ht="36" customHeight="1" x14ac:dyDescent="0.2">
      <c r="A29" s="249"/>
      <c r="B29" s="237"/>
      <c r="C29" s="237"/>
      <c r="D29" s="155" t="s">
        <v>322</v>
      </c>
      <c r="E29" s="246"/>
      <c r="F29" s="246"/>
      <c r="G29" s="237"/>
      <c r="H29" s="237"/>
      <c r="I29" s="225"/>
      <c r="J29" s="178"/>
      <c r="K29" s="177"/>
      <c r="L29" s="177"/>
      <c r="M29" s="275"/>
      <c r="N29" s="178"/>
    </row>
    <row r="30" spans="1:14" ht="12" customHeight="1" x14ac:dyDescent="0.2">
      <c r="A30" s="249"/>
      <c r="B30" s="237"/>
      <c r="C30" s="237"/>
      <c r="D30" s="155" t="s">
        <v>323</v>
      </c>
      <c r="E30" s="246"/>
      <c r="F30" s="247"/>
      <c r="G30" s="237"/>
      <c r="H30" s="237"/>
      <c r="I30" s="225"/>
      <c r="J30" s="178"/>
      <c r="K30" s="177"/>
      <c r="L30" s="177"/>
      <c r="M30" s="275"/>
      <c r="N30" s="178"/>
    </row>
    <row r="31" spans="1:14" ht="12" hidden="1" customHeight="1" x14ac:dyDescent="0.2">
      <c r="A31" s="249"/>
      <c r="B31" s="237"/>
      <c r="C31" s="237"/>
      <c r="D31" s="231" t="s">
        <v>324</v>
      </c>
      <c r="E31" s="246"/>
      <c r="F31" s="245" t="s">
        <v>325</v>
      </c>
      <c r="G31" s="237"/>
      <c r="H31" s="237"/>
      <c r="I31" s="151" t="s">
        <v>328</v>
      </c>
      <c r="J31" s="184">
        <v>1</v>
      </c>
      <c r="K31" s="183" t="s">
        <v>705</v>
      </c>
      <c r="L31" s="183" t="s">
        <v>198</v>
      </c>
      <c r="M31" s="281">
        <v>44377</v>
      </c>
      <c r="N31" s="184" t="s">
        <v>569</v>
      </c>
    </row>
    <row r="32" spans="1:14" ht="24" customHeight="1" x14ac:dyDescent="0.2">
      <c r="A32" s="249"/>
      <c r="B32" s="237"/>
      <c r="C32" s="237"/>
      <c r="D32" s="237"/>
      <c r="E32" s="246"/>
      <c r="F32" s="246"/>
      <c r="G32" s="237"/>
      <c r="H32" s="237"/>
      <c r="I32" s="155" t="s">
        <v>331</v>
      </c>
      <c r="J32" s="178">
        <v>1</v>
      </c>
      <c r="K32" s="175"/>
      <c r="L32" s="175" t="s">
        <v>198</v>
      </c>
      <c r="M32" s="139">
        <v>44377</v>
      </c>
      <c r="N32" s="178" t="s">
        <v>649</v>
      </c>
    </row>
    <row r="33" spans="1:14" ht="12" hidden="1" customHeight="1" x14ac:dyDescent="0.2">
      <c r="A33" s="249"/>
      <c r="B33" s="237"/>
      <c r="C33" s="237"/>
      <c r="D33" s="237"/>
      <c r="E33" s="246"/>
      <c r="F33" s="246"/>
      <c r="G33" s="237"/>
      <c r="H33" s="237"/>
      <c r="I33" s="155" t="s">
        <v>333</v>
      </c>
      <c r="J33" s="178">
        <v>1</v>
      </c>
      <c r="K33" s="175" t="s">
        <v>707</v>
      </c>
      <c r="L33" s="175" t="s">
        <v>198</v>
      </c>
      <c r="M33" s="139">
        <v>44377</v>
      </c>
      <c r="N33" s="178" t="s">
        <v>650</v>
      </c>
    </row>
    <row r="34" spans="1:14" ht="60" hidden="1" customHeight="1" x14ac:dyDescent="0.2">
      <c r="A34" s="249"/>
      <c r="B34" s="237"/>
      <c r="C34" s="237"/>
      <c r="D34" s="237"/>
      <c r="E34" s="246"/>
      <c r="F34" s="246"/>
      <c r="G34" s="237"/>
      <c r="H34" s="237"/>
      <c r="I34" s="155" t="s">
        <v>335</v>
      </c>
      <c r="J34" s="185">
        <v>1</v>
      </c>
      <c r="K34" s="175" t="s">
        <v>644</v>
      </c>
      <c r="L34" s="175" t="s">
        <v>198</v>
      </c>
      <c r="M34" s="139">
        <v>44377</v>
      </c>
      <c r="N34" s="178" t="s">
        <v>651</v>
      </c>
    </row>
    <row r="35" spans="1:14" ht="132" hidden="1" x14ac:dyDescent="0.2">
      <c r="A35" s="249"/>
      <c r="B35" s="237"/>
      <c r="C35" s="237"/>
      <c r="D35" s="232"/>
      <c r="E35" s="246"/>
      <c r="F35" s="246"/>
      <c r="G35" s="237"/>
      <c r="H35" s="237"/>
      <c r="I35" s="155" t="s">
        <v>338</v>
      </c>
      <c r="J35" s="178">
        <v>1</v>
      </c>
      <c r="K35" s="175" t="s">
        <v>708</v>
      </c>
      <c r="L35" s="175" t="s">
        <v>198</v>
      </c>
      <c r="M35" s="139">
        <v>44377</v>
      </c>
      <c r="N35" s="178" t="s">
        <v>652</v>
      </c>
    </row>
    <row r="36" spans="1:14" ht="60" customHeight="1" x14ac:dyDescent="0.2">
      <c r="A36" s="249"/>
      <c r="B36" s="237"/>
      <c r="C36" s="237"/>
      <c r="D36" s="231" t="s">
        <v>339</v>
      </c>
      <c r="E36" s="246"/>
      <c r="F36" s="246"/>
      <c r="G36" s="237"/>
      <c r="H36" s="232"/>
      <c r="I36" s="155" t="s">
        <v>338</v>
      </c>
      <c r="J36" s="178">
        <v>1</v>
      </c>
      <c r="K36" s="175"/>
      <c r="L36" s="175" t="s">
        <v>198</v>
      </c>
      <c r="M36" s="139">
        <v>44377</v>
      </c>
      <c r="N36" s="178" t="s">
        <v>653</v>
      </c>
    </row>
    <row r="37" spans="1:14" ht="36" customHeight="1" x14ac:dyDescent="0.2">
      <c r="A37" s="249"/>
      <c r="B37" s="237"/>
      <c r="C37" s="237"/>
      <c r="D37" s="232"/>
      <c r="E37" s="246"/>
      <c r="F37" s="247"/>
      <c r="G37" s="237"/>
      <c r="H37" s="155" t="s">
        <v>341</v>
      </c>
      <c r="I37" s="155" t="s">
        <v>347</v>
      </c>
      <c r="J37" s="178"/>
      <c r="K37" s="175"/>
      <c r="L37" s="175" t="s">
        <v>198</v>
      </c>
      <c r="M37" s="175"/>
      <c r="N37" s="178" t="s">
        <v>654</v>
      </c>
    </row>
    <row r="38" spans="1:14" ht="72" customHeight="1" x14ac:dyDescent="0.2">
      <c r="A38" s="249"/>
      <c r="B38" s="237"/>
      <c r="C38" s="237"/>
      <c r="D38" s="231" t="s">
        <v>348</v>
      </c>
      <c r="E38" s="246"/>
      <c r="F38" s="245" t="s">
        <v>349</v>
      </c>
      <c r="G38" s="237"/>
      <c r="H38" s="155" t="s">
        <v>557</v>
      </c>
      <c r="I38" s="155" t="s">
        <v>353</v>
      </c>
      <c r="J38" s="178"/>
      <c r="K38" s="175"/>
      <c r="L38" s="175"/>
      <c r="M38" s="135"/>
      <c r="N38" s="175"/>
    </row>
    <row r="39" spans="1:14" ht="72" customHeight="1" x14ac:dyDescent="0.2">
      <c r="A39" s="249"/>
      <c r="B39" s="237"/>
      <c r="C39" s="237"/>
      <c r="D39" s="232"/>
      <c r="E39" s="246"/>
      <c r="F39" s="247"/>
      <c r="G39" s="237"/>
      <c r="H39" s="155" t="s">
        <v>554</v>
      </c>
      <c r="I39" s="155" t="s">
        <v>547</v>
      </c>
      <c r="J39" s="178"/>
      <c r="K39" s="175"/>
      <c r="L39" s="175"/>
      <c r="M39" s="135"/>
      <c r="N39" s="175"/>
    </row>
    <row r="40" spans="1:14" ht="36" hidden="1" customHeight="1" x14ac:dyDescent="0.2">
      <c r="A40" s="250"/>
      <c r="B40" s="232"/>
      <c r="C40" s="232"/>
      <c r="D40" s="155" t="s">
        <v>358</v>
      </c>
      <c r="E40" s="247"/>
      <c r="F40" s="93" t="s">
        <v>359</v>
      </c>
      <c r="G40" s="232"/>
      <c r="H40" s="87" t="s">
        <v>341</v>
      </c>
      <c r="I40" s="155" t="s">
        <v>363</v>
      </c>
      <c r="J40" s="181">
        <v>1</v>
      </c>
      <c r="K40" s="175" t="s">
        <v>682</v>
      </c>
      <c r="L40" s="175" t="s">
        <v>198</v>
      </c>
      <c r="M40" s="139">
        <v>44377</v>
      </c>
      <c r="N40" s="175" t="s">
        <v>683</v>
      </c>
    </row>
    <row r="41" spans="1:14" ht="12" customHeight="1" x14ac:dyDescent="0.2">
      <c r="A41" s="244">
        <v>4</v>
      </c>
      <c r="B41" s="225" t="s">
        <v>364</v>
      </c>
      <c r="C41" s="225" t="s">
        <v>365</v>
      </c>
      <c r="D41" s="231" t="s">
        <v>240</v>
      </c>
      <c r="E41" s="225" t="s">
        <v>366</v>
      </c>
      <c r="F41" s="225" t="s">
        <v>367</v>
      </c>
      <c r="G41" s="225" t="s">
        <v>368</v>
      </c>
      <c r="H41" s="235" t="s">
        <v>558</v>
      </c>
      <c r="I41" s="155" t="s">
        <v>375</v>
      </c>
      <c r="J41" s="178">
        <v>1</v>
      </c>
      <c r="K41" s="175"/>
      <c r="L41" s="175" t="s">
        <v>198</v>
      </c>
      <c r="M41" s="139">
        <v>44377</v>
      </c>
      <c r="N41" s="175" t="s">
        <v>655</v>
      </c>
    </row>
    <row r="42" spans="1:14" ht="36" customHeight="1" x14ac:dyDescent="0.2">
      <c r="A42" s="244"/>
      <c r="B42" s="225"/>
      <c r="C42" s="225"/>
      <c r="D42" s="232"/>
      <c r="E42" s="225"/>
      <c r="F42" s="225"/>
      <c r="G42" s="225"/>
      <c r="H42" s="236"/>
      <c r="I42" s="155" t="s">
        <v>378</v>
      </c>
      <c r="J42" s="178">
        <v>0</v>
      </c>
      <c r="K42" s="175"/>
      <c r="L42" s="175" t="s">
        <v>198</v>
      </c>
      <c r="M42" s="139">
        <v>44377</v>
      </c>
      <c r="N42" s="175" t="s">
        <v>656</v>
      </c>
    </row>
    <row r="43" spans="1:14" ht="12" customHeight="1" x14ac:dyDescent="0.2">
      <c r="A43" s="244"/>
      <c r="B43" s="225"/>
      <c r="C43" s="225"/>
      <c r="D43" s="155" t="s">
        <v>246</v>
      </c>
      <c r="E43" s="225"/>
      <c r="F43" s="155" t="s">
        <v>379</v>
      </c>
      <c r="G43" s="225"/>
      <c r="H43" s="155" t="s">
        <v>92</v>
      </c>
      <c r="I43" s="155" t="s">
        <v>385</v>
      </c>
      <c r="J43" s="178"/>
      <c r="K43" s="175"/>
      <c r="L43" s="175" t="s">
        <v>198</v>
      </c>
      <c r="M43" s="175"/>
      <c r="N43" s="175"/>
    </row>
    <row r="44" spans="1:14" ht="12" customHeight="1" x14ac:dyDescent="0.2">
      <c r="A44" s="244"/>
      <c r="B44" s="225"/>
      <c r="C44" s="225"/>
      <c r="D44" s="155" t="s">
        <v>386</v>
      </c>
      <c r="E44" s="225"/>
      <c r="F44" s="155" t="s">
        <v>387</v>
      </c>
      <c r="G44" s="225"/>
      <c r="H44" s="235" t="s">
        <v>553</v>
      </c>
      <c r="I44" s="231" t="s">
        <v>391</v>
      </c>
      <c r="J44" s="184">
        <v>1</v>
      </c>
      <c r="K44" s="179"/>
      <c r="L44" s="179" t="s">
        <v>198</v>
      </c>
      <c r="M44" s="282">
        <v>44377</v>
      </c>
      <c r="N44" s="276" t="s">
        <v>657</v>
      </c>
    </row>
    <row r="45" spans="1:14" ht="12" customHeight="1" x14ac:dyDescent="0.2">
      <c r="A45" s="244"/>
      <c r="B45" s="225"/>
      <c r="C45" s="225"/>
      <c r="D45" s="155" t="s">
        <v>392</v>
      </c>
      <c r="E45" s="225"/>
      <c r="F45" s="155" t="s">
        <v>393</v>
      </c>
      <c r="G45" s="225"/>
      <c r="H45" s="236"/>
      <c r="I45" s="232"/>
      <c r="J45" s="186"/>
      <c r="K45" s="180"/>
      <c r="L45" s="180"/>
      <c r="M45" s="277"/>
      <c r="N45" s="277"/>
    </row>
    <row r="46" spans="1:14" ht="36" customHeight="1" x14ac:dyDescent="0.2">
      <c r="A46" s="244">
        <v>5</v>
      </c>
      <c r="B46" s="225" t="s">
        <v>394</v>
      </c>
      <c r="C46" s="225" t="s">
        <v>395</v>
      </c>
      <c r="D46" s="231" t="s">
        <v>396</v>
      </c>
      <c r="E46" s="225" t="s">
        <v>397</v>
      </c>
      <c r="F46" s="231" t="s">
        <v>398</v>
      </c>
      <c r="G46" s="225" t="s">
        <v>399</v>
      </c>
      <c r="H46" s="155" t="s">
        <v>424</v>
      </c>
      <c r="I46" s="155" t="s">
        <v>404</v>
      </c>
      <c r="J46" s="178">
        <v>1</v>
      </c>
      <c r="K46" s="175"/>
      <c r="L46" s="175" t="s">
        <v>198</v>
      </c>
      <c r="M46" s="139">
        <v>44377</v>
      </c>
      <c r="N46" s="175" t="s">
        <v>658</v>
      </c>
    </row>
    <row r="47" spans="1:14" ht="36" customHeight="1" x14ac:dyDescent="0.2">
      <c r="A47" s="244"/>
      <c r="B47" s="225"/>
      <c r="C47" s="225"/>
      <c r="D47" s="237"/>
      <c r="E47" s="225"/>
      <c r="F47" s="237"/>
      <c r="G47" s="225"/>
      <c r="H47" s="155" t="s">
        <v>554</v>
      </c>
      <c r="I47" s="155" t="s">
        <v>407</v>
      </c>
      <c r="J47" s="178">
        <v>0.79</v>
      </c>
      <c r="K47" s="175"/>
      <c r="L47" s="175" t="s">
        <v>198</v>
      </c>
      <c r="M47" s="139">
        <v>44377</v>
      </c>
      <c r="N47" s="175" t="s">
        <v>659</v>
      </c>
    </row>
    <row r="48" spans="1:14" ht="24" hidden="1" customHeight="1" x14ac:dyDescent="0.2">
      <c r="A48" s="244"/>
      <c r="B48" s="225"/>
      <c r="C48" s="225"/>
      <c r="D48" s="237"/>
      <c r="E48" s="225"/>
      <c r="F48" s="237"/>
      <c r="G48" s="225"/>
      <c r="H48" s="155" t="s">
        <v>551</v>
      </c>
      <c r="I48" s="155" t="s">
        <v>411</v>
      </c>
      <c r="J48" s="178">
        <v>1</v>
      </c>
      <c r="K48" s="175" t="s">
        <v>684</v>
      </c>
      <c r="L48" s="175" t="s">
        <v>198</v>
      </c>
      <c r="M48" s="139">
        <v>44377</v>
      </c>
      <c r="N48" s="175" t="s">
        <v>685</v>
      </c>
    </row>
    <row r="49" spans="1:14" ht="48" customHeight="1" x14ac:dyDescent="0.2">
      <c r="A49" s="244"/>
      <c r="B49" s="225"/>
      <c r="C49" s="225"/>
      <c r="D49" s="237"/>
      <c r="E49" s="225"/>
      <c r="F49" s="237"/>
      <c r="G49" s="225"/>
      <c r="H49" s="155" t="s">
        <v>554</v>
      </c>
      <c r="I49" s="155" t="s">
        <v>413</v>
      </c>
      <c r="J49" s="178">
        <v>1</v>
      </c>
      <c r="K49" s="175"/>
      <c r="L49" s="175" t="s">
        <v>198</v>
      </c>
      <c r="M49" s="139">
        <v>44377</v>
      </c>
      <c r="N49" s="175" t="s">
        <v>660</v>
      </c>
    </row>
    <row r="50" spans="1:14" ht="24" customHeight="1" x14ac:dyDescent="0.2">
      <c r="A50" s="244"/>
      <c r="B50" s="225"/>
      <c r="C50" s="225"/>
      <c r="D50" s="237"/>
      <c r="E50" s="225"/>
      <c r="F50" s="237"/>
      <c r="G50" s="225"/>
      <c r="H50" s="155" t="s">
        <v>559</v>
      </c>
      <c r="I50" s="155" t="s">
        <v>416</v>
      </c>
      <c r="J50" s="178">
        <v>0</v>
      </c>
      <c r="K50" s="175"/>
      <c r="L50" s="175" t="s">
        <v>198</v>
      </c>
      <c r="M50" s="139">
        <v>44377</v>
      </c>
      <c r="N50" s="175" t="s">
        <v>661</v>
      </c>
    </row>
    <row r="51" spans="1:14" ht="60" customHeight="1" x14ac:dyDescent="0.2">
      <c r="A51" s="244"/>
      <c r="B51" s="225"/>
      <c r="C51" s="225"/>
      <c r="D51" s="237"/>
      <c r="E51" s="225"/>
      <c r="F51" s="237"/>
      <c r="G51" s="225"/>
      <c r="H51" s="155" t="s">
        <v>424</v>
      </c>
      <c r="I51" s="151" t="s">
        <v>419</v>
      </c>
      <c r="J51" s="184">
        <v>1</v>
      </c>
      <c r="K51" s="183"/>
      <c r="L51" s="183" t="s">
        <v>198</v>
      </c>
      <c r="M51" s="281">
        <v>44377</v>
      </c>
      <c r="N51" s="183" t="s">
        <v>662</v>
      </c>
    </row>
    <row r="52" spans="1:14" ht="48" customHeight="1" x14ac:dyDescent="0.2">
      <c r="A52" s="244"/>
      <c r="B52" s="225"/>
      <c r="C52" s="225"/>
      <c r="D52" s="237"/>
      <c r="E52" s="225"/>
      <c r="F52" s="237"/>
      <c r="G52" s="225"/>
      <c r="H52" s="155" t="s">
        <v>560</v>
      </c>
      <c r="I52" s="155" t="s">
        <v>423</v>
      </c>
      <c r="J52" s="178">
        <v>1</v>
      </c>
      <c r="K52" s="175"/>
      <c r="L52" s="175" t="s">
        <v>198</v>
      </c>
      <c r="M52" s="139">
        <v>44377</v>
      </c>
      <c r="N52" s="175" t="s">
        <v>663</v>
      </c>
    </row>
    <row r="53" spans="1:14" ht="12" customHeight="1" x14ac:dyDescent="0.2">
      <c r="A53" s="244"/>
      <c r="B53" s="225"/>
      <c r="C53" s="225"/>
      <c r="D53" s="237"/>
      <c r="E53" s="225"/>
      <c r="F53" s="237"/>
      <c r="G53" s="225"/>
      <c r="H53" s="231" t="s">
        <v>554</v>
      </c>
      <c r="I53" s="155" t="s">
        <v>427</v>
      </c>
      <c r="J53" s="178">
        <v>1</v>
      </c>
      <c r="K53" s="175"/>
      <c r="L53" s="175" t="s">
        <v>198</v>
      </c>
      <c r="M53" s="139">
        <v>44377</v>
      </c>
      <c r="N53" s="175" t="s">
        <v>585</v>
      </c>
    </row>
    <row r="54" spans="1:14" ht="24" hidden="1" customHeight="1" x14ac:dyDescent="0.2">
      <c r="A54" s="244"/>
      <c r="B54" s="225"/>
      <c r="C54" s="225"/>
      <c r="D54" s="237"/>
      <c r="E54" s="225"/>
      <c r="F54" s="237"/>
      <c r="G54" s="225"/>
      <c r="H54" s="237"/>
      <c r="I54" s="152" t="s">
        <v>430</v>
      </c>
      <c r="J54" s="178">
        <v>1</v>
      </c>
      <c r="K54" s="175" t="s">
        <v>686</v>
      </c>
      <c r="L54" s="175" t="s">
        <v>431</v>
      </c>
      <c r="M54" s="139">
        <v>44377</v>
      </c>
      <c r="N54" s="175" t="s">
        <v>687</v>
      </c>
    </row>
    <row r="55" spans="1:14" ht="12" customHeight="1" x14ac:dyDescent="0.2">
      <c r="A55" s="244"/>
      <c r="B55" s="225"/>
      <c r="C55" s="225"/>
      <c r="D55" s="237"/>
      <c r="E55" s="225"/>
      <c r="F55" s="237"/>
      <c r="G55" s="225"/>
      <c r="H55" s="237"/>
      <c r="I55" s="155" t="s">
        <v>436</v>
      </c>
      <c r="J55" s="178">
        <v>0.98270000000000002</v>
      </c>
      <c r="K55" s="175"/>
      <c r="L55" s="175" t="s">
        <v>198</v>
      </c>
      <c r="M55" s="139">
        <v>44377</v>
      </c>
      <c r="N55" s="175" t="s">
        <v>664</v>
      </c>
    </row>
    <row r="56" spans="1:14" ht="12" customHeight="1" x14ac:dyDescent="0.2">
      <c r="A56" s="244"/>
      <c r="B56" s="225"/>
      <c r="C56" s="225"/>
      <c r="D56" s="232"/>
      <c r="E56" s="225"/>
      <c r="F56" s="232"/>
      <c r="G56" s="225"/>
      <c r="H56" s="237"/>
      <c r="I56" s="231" t="s">
        <v>438</v>
      </c>
      <c r="J56" s="124"/>
      <c r="K56" s="69"/>
      <c r="L56" s="69"/>
      <c r="M56" s="127"/>
      <c r="N56" s="231"/>
    </row>
    <row r="57" spans="1:14" ht="24" customHeight="1" x14ac:dyDescent="0.2">
      <c r="A57" s="244"/>
      <c r="B57" s="225"/>
      <c r="C57" s="225"/>
      <c r="D57" s="155" t="s">
        <v>439</v>
      </c>
      <c r="E57" s="225"/>
      <c r="F57" s="231" t="s">
        <v>440</v>
      </c>
      <c r="G57" s="225"/>
      <c r="H57" s="237"/>
      <c r="I57" s="237"/>
      <c r="J57" s="130"/>
      <c r="K57" s="131"/>
      <c r="L57" s="131"/>
      <c r="M57" s="132"/>
      <c r="N57" s="237"/>
    </row>
    <row r="58" spans="1:14" ht="24" customHeight="1" x14ac:dyDescent="0.2">
      <c r="A58" s="244"/>
      <c r="B58" s="225"/>
      <c r="C58" s="225"/>
      <c r="D58" s="155" t="s">
        <v>317</v>
      </c>
      <c r="E58" s="225"/>
      <c r="F58" s="232"/>
      <c r="G58" s="225"/>
      <c r="H58" s="237"/>
      <c r="I58" s="237"/>
      <c r="J58" s="130"/>
      <c r="K58" s="131"/>
      <c r="L58" s="131"/>
      <c r="M58" s="132"/>
      <c r="N58" s="237"/>
    </row>
    <row r="59" spans="1:14" ht="12" customHeight="1" x14ac:dyDescent="0.2">
      <c r="A59" s="244"/>
      <c r="B59" s="225"/>
      <c r="C59" s="225"/>
      <c r="D59" s="155" t="s">
        <v>441</v>
      </c>
      <c r="E59" s="225"/>
      <c r="F59" s="231" t="s">
        <v>442</v>
      </c>
      <c r="G59" s="225"/>
      <c r="H59" s="237"/>
      <c r="I59" s="237"/>
      <c r="J59" s="130"/>
      <c r="K59" s="131"/>
      <c r="L59" s="131"/>
      <c r="M59" s="132"/>
      <c r="N59" s="237"/>
    </row>
    <row r="60" spans="1:14" ht="12" customHeight="1" x14ac:dyDescent="0.2">
      <c r="A60" s="244"/>
      <c r="B60" s="225"/>
      <c r="C60" s="225"/>
      <c r="D60" s="155" t="s">
        <v>283</v>
      </c>
      <c r="E60" s="225"/>
      <c r="F60" s="232"/>
      <c r="G60" s="225"/>
      <c r="H60" s="237"/>
      <c r="I60" s="237"/>
      <c r="J60" s="130"/>
      <c r="K60" s="131"/>
      <c r="L60" s="131"/>
      <c r="M60" s="132"/>
      <c r="N60" s="237"/>
    </row>
    <row r="61" spans="1:14" ht="12" customHeight="1" x14ac:dyDescent="0.2">
      <c r="A61" s="244"/>
      <c r="B61" s="225"/>
      <c r="C61" s="225"/>
      <c r="D61" s="155" t="s">
        <v>443</v>
      </c>
      <c r="E61" s="225"/>
      <c r="F61" s="231" t="s">
        <v>545</v>
      </c>
      <c r="G61" s="225"/>
      <c r="H61" s="237"/>
      <c r="I61" s="237"/>
      <c r="J61" s="130"/>
      <c r="K61" s="131"/>
      <c r="L61" s="131"/>
      <c r="M61" s="132"/>
      <c r="N61" s="237"/>
    </row>
    <row r="62" spans="1:14" ht="24" customHeight="1" x14ac:dyDescent="0.2">
      <c r="A62" s="244"/>
      <c r="B62" s="225"/>
      <c r="C62" s="225"/>
      <c r="D62" s="155" t="s">
        <v>444</v>
      </c>
      <c r="E62" s="225"/>
      <c r="F62" s="232"/>
      <c r="G62" s="225"/>
      <c r="H62" s="232"/>
      <c r="I62" s="232"/>
      <c r="J62" s="128"/>
      <c r="K62" s="70"/>
      <c r="L62" s="70"/>
      <c r="M62" s="129"/>
      <c r="N62" s="232"/>
    </row>
    <row r="63" spans="1:14" ht="52.5" customHeight="1" x14ac:dyDescent="0.2">
      <c r="A63" s="244"/>
      <c r="B63" s="225"/>
      <c r="C63" s="225"/>
      <c r="D63" s="155" t="s">
        <v>445</v>
      </c>
      <c r="E63" s="225"/>
      <c r="F63" s="225" t="s">
        <v>446</v>
      </c>
      <c r="G63" s="225"/>
      <c r="H63" s="225" t="s">
        <v>560</v>
      </c>
      <c r="I63" s="225" t="s">
        <v>449</v>
      </c>
      <c r="J63" s="272">
        <v>1</v>
      </c>
      <c r="K63" s="210"/>
      <c r="L63" s="210" t="s">
        <v>198</v>
      </c>
      <c r="M63" s="283">
        <v>44377</v>
      </c>
      <c r="N63" s="169" t="s">
        <v>665</v>
      </c>
    </row>
    <row r="64" spans="1:14" ht="60" customHeight="1" x14ac:dyDescent="0.2">
      <c r="A64" s="244"/>
      <c r="B64" s="225"/>
      <c r="C64" s="225"/>
      <c r="D64" s="155" t="s">
        <v>450</v>
      </c>
      <c r="E64" s="225"/>
      <c r="F64" s="225"/>
      <c r="G64" s="225"/>
      <c r="H64" s="225"/>
      <c r="I64" s="225"/>
      <c r="J64" s="273"/>
      <c r="K64" s="211"/>
      <c r="L64" s="211"/>
      <c r="M64" s="225"/>
      <c r="N64" s="170" t="s">
        <v>666</v>
      </c>
    </row>
    <row r="65" spans="1:14" ht="12" customHeight="1" x14ac:dyDescent="0.2">
      <c r="A65" s="244"/>
      <c r="B65" s="225"/>
      <c r="C65" s="225"/>
      <c r="D65" s="155" t="s">
        <v>457</v>
      </c>
      <c r="E65" s="225"/>
      <c r="F65" s="225" t="s">
        <v>458</v>
      </c>
      <c r="G65" s="225"/>
      <c r="H65" s="151" t="s">
        <v>137</v>
      </c>
      <c r="I65" s="151" t="s">
        <v>456</v>
      </c>
      <c r="J65" s="124"/>
      <c r="K65" s="151"/>
      <c r="L65" s="151"/>
      <c r="M65" s="122"/>
      <c r="N65" s="151"/>
    </row>
    <row r="66" spans="1:14" ht="60" customHeight="1" x14ac:dyDescent="0.2">
      <c r="A66" s="244"/>
      <c r="B66" s="225"/>
      <c r="C66" s="225"/>
      <c r="D66" s="155" t="s">
        <v>459</v>
      </c>
      <c r="E66" s="225"/>
      <c r="F66" s="225"/>
      <c r="G66" s="225"/>
      <c r="H66" s="152"/>
      <c r="I66" s="152"/>
      <c r="J66" s="128"/>
      <c r="K66" s="152"/>
      <c r="L66" s="152"/>
      <c r="M66" s="133"/>
      <c r="N66" s="152"/>
    </row>
    <row r="67" spans="1:14" ht="12" customHeight="1" x14ac:dyDescent="0.2">
      <c r="A67" s="244">
        <v>6</v>
      </c>
      <c r="B67" s="225" t="s">
        <v>460</v>
      </c>
      <c r="C67" s="225" t="s">
        <v>461</v>
      </c>
      <c r="D67" s="231" t="s">
        <v>441</v>
      </c>
      <c r="E67" s="225" t="s">
        <v>462</v>
      </c>
      <c r="F67" s="155" t="s">
        <v>463</v>
      </c>
      <c r="G67" s="225" t="s">
        <v>464</v>
      </c>
      <c r="H67" s="231" t="s">
        <v>554</v>
      </c>
      <c r="I67" s="155" t="s">
        <v>466</v>
      </c>
      <c r="J67" s="150">
        <v>1</v>
      </c>
      <c r="K67" s="172"/>
      <c r="L67" s="172" t="s">
        <v>198</v>
      </c>
      <c r="M67" s="147">
        <v>44377</v>
      </c>
      <c r="N67" s="172" t="s">
        <v>588</v>
      </c>
    </row>
    <row r="68" spans="1:14" ht="72" customHeight="1" x14ac:dyDescent="0.2">
      <c r="A68" s="244"/>
      <c r="B68" s="225"/>
      <c r="C68" s="225"/>
      <c r="D68" s="232"/>
      <c r="E68" s="225"/>
      <c r="F68" s="155" t="s">
        <v>467</v>
      </c>
      <c r="G68" s="225"/>
      <c r="H68" s="237"/>
      <c r="I68" s="151" t="s">
        <v>465</v>
      </c>
      <c r="J68" s="173">
        <v>1</v>
      </c>
      <c r="K68" s="169"/>
      <c r="L68" s="169" t="s">
        <v>198</v>
      </c>
      <c r="M68" s="188">
        <v>44377</v>
      </c>
      <c r="N68" s="172" t="s">
        <v>589</v>
      </c>
    </row>
    <row r="69" spans="1:14" ht="12" customHeight="1" x14ac:dyDescent="0.2">
      <c r="A69" s="244"/>
      <c r="B69" s="225"/>
      <c r="C69" s="225"/>
      <c r="D69" s="231" t="s">
        <v>230</v>
      </c>
      <c r="E69" s="225"/>
      <c r="F69" s="155" t="s">
        <v>468</v>
      </c>
      <c r="G69" s="225"/>
      <c r="H69" s="237"/>
      <c r="I69" s="231" t="s">
        <v>473</v>
      </c>
      <c r="J69" s="173">
        <v>1</v>
      </c>
      <c r="K69" s="69"/>
      <c r="L69" s="69" t="s">
        <v>431</v>
      </c>
      <c r="M69" s="257">
        <v>44377</v>
      </c>
      <c r="N69" s="231" t="s">
        <v>590</v>
      </c>
    </row>
    <row r="70" spans="1:14" ht="36" customHeight="1" x14ac:dyDescent="0.2">
      <c r="A70" s="244"/>
      <c r="B70" s="225"/>
      <c r="C70" s="225"/>
      <c r="D70" s="232"/>
      <c r="E70" s="225"/>
      <c r="F70" s="155" t="s">
        <v>470</v>
      </c>
      <c r="G70" s="225"/>
      <c r="H70" s="237"/>
      <c r="I70" s="232"/>
      <c r="J70" s="174"/>
      <c r="K70" s="70"/>
      <c r="L70" s="70"/>
      <c r="M70" s="232"/>
      <c r="N70" s="232"/>
    </row>
    <row r="71" spans="1:14" ht="12" customHeight="1" x14ac:dyDescent="0.2">
      <c r="A71" s="244"/>
      <c r="B71" s="225"/>
      <c r="C71" s="225"/>
      <c r="D71" s="231" t="s">
        <v>322</v>
      </c>
      <c r="E71" s="225"/>
      <c r="F71" s="155" t="s">
        <v>474</v>
      </c>
      <c r="G71" s="225"/>
      <c r="H71" s="237"/>
      <c r="I71" s="155" t="s">
        <v>478</v>
      </c>
      <c r="J71" s="150">
        <v>0</v>
      </c>
      <c r="K71" s="172"/>
      <c r="L71" s="172" t="s">
        <v>198</v>
      </c>
      <c r="M71" s="147">
        <v>44377</v>
      </c>
      <c r="N71" s="172" t="s">
        <v>667</v>
      </c>
    </row>
    <row r="72" spans="1:14" ht="12" customHeight="1" x14ac:dyDescent="0.2">
      <c r="A72" s="244"/>
      <c r="B72" s="225"/>
      <c r="C72" s="225"/>
      <c r="D72" s="237"/>
      <c r="E72" s="225"/>
      <c r="F72" s="231" t="s">
        <v>479</v>
      </c>
      <c r="G72" s="225"/>
      <c r="H72" s="237"/>
      <c r="I72" s="155" t="s">
        <v>482</v>
      </c>
      <c r="J72" s="150">
        <v>1</v>
      </c>
      <c r="K72" s="172"/>
      <c r="L72" s="172" t="s">
        <v>198</v>
      </c>
      <c r="M72" s="147">
        <v>44377</v>
      </c>
      <c r="N72" s="172" t="s">
        <v>592</v>
      </c>
    </row>
    <row r="73" spans="1:14" ht="12" customHeight="1" x14ac:dyDescent="0.2">
      <c r="A73" s="244"/>
      <c r="B73" s="225"/>
      <c r="C73" s="225"/>
      <c r="D73" s="232"/>
      <c r="E73" s="225"/>
      <c r="F73" s="232"/>
      <c r="G73" s="225"/>
      <c r="H73" s="237"/>
      <c r="I73" s="155" t="s">
        <v>485</v>
      </c>
      <c r="J73" s="150">
        <v>1</v>
      </c>
      <c r="K73" s="172"/>
      <c r="L73" s="172" t="s">
        <v>198</v>
      </c>
      <c r="M73" s="147">
        <v>44377</v>
      </c>
      <c r="N73" s="172" t="s">
        <v>668</v>
      </c>
    </row>
    <row r="74" spans="1:14" ht="12" customHeight="1" x14ac:dyDescent="0.2">
      <c r="A74" s="244"/>
      <c r="B74" s="225"/>
      <c r="C74" s="225"/>
      <c r="D74" s="231" t="s">
        <v>317</v>
      </c>
      <c r="E74" s="225"/>
      <c r="F74" s="231" t="s">
        <v>489</v>
      </c>
      <c r="G74" s="225"/>
      <c r="H74" s="237"/>
      <c r="I74" s="155" t="s">
        <v>488</v>
      </c>
      <c r="J74" s="150">
        <v>0</v>
      </c>
      <c r="K74" s="172"/>
      <c r="L74" s="172" t="s">
        <v>198</v>
      </c>
      <c r="M74" s="147">
        <v>44377</v>
      </c>
      <c r="N74" s="172" t="s">
        <v>669</v>
      </c>
    </row>
    <row r="75" spans="1:14" ht="24" customHeight="1" x14ac:dyDescent="0.2">
      <c r="A75" s="244"/>
      <c r="B75" s="225"/>
      <c r="C75" s="225"/>
      <c r="D75" s="237"/>
      <c r="E75" s="225"/>
      <c r="F75" s="237"/>
      <c r="G75" s="225"/>
      <c r="H75" s="237"/>
      <c r="I75" s="155" t="s">
        <v>492</v>
      </c>
      <c r="J75" s="150">
        <v>0</v>
      </c>
      <c r="K75" s="172"/>
      <c r="L75" s="172" t="s">
        <v>198</v>
      </c>
      <c r="M75" s="147">
        <v>44377</v>
      </c>
      <c r="N75" s="172" t="s">
        <v>670</v>
      </c>
    </row>
    <row r="76" spans="1:14" ht="12" customHeight="1" x14ac:dyDescent="0.2">
      <c r="A76" s="244"/>
      <c r="B76" s="225"/>
      <c r="C76" s="225"/>
      <c r="D76" s="237"/>
      <c r="E76" s="225"/>
      <c r="F76" s="232"/>
      <c r="G76" s="225"/>
      <c r="H76" s="237"/>
      <c r="I76" s="231" t="s">
        <v>495</v>
      </c>
      <c r="J76" s="272">
        <v>1</v>
      </c>
      <c r="K76" s="69"/>
      <c r="L76" s="69" t="s">
        <v>198</v>
      </c>
      <c r="M76" s="257">
        <v>44377</v>
      </c>
      <c r="N76" s="231" t="s">
        <v>671</v>
      </c>
    </row>
    <row r="77" spans="1:14" ht="12" customHeight="1" x14ac:dyDescent="0.2">
      <c r="A77" s="244"/>
      <c r="B77" s="225"/>
      <c r="C77" s="225"/>
      <c r="D77" s="232"/>
      <c r="E77" s="225"/>
      <c r="F77" s="155" t="s">
        <v>496</v>
      </c>
      <c r="G77" s="225"/>
      <c r="H77" s="237"/>
      <c r="I77" s="237"/>
      <c r="J77" s="274"/>
      <c r="K77" s="131"/>
      <c r="L77" s="131"/>
      <c r="M77" s="237"/>
      <c r="N77" s="237"/>
    </row>
    <row r="78" spans="1:14" ht="12" customHeight="1" x14ac:dyDescent="0.2">
      <c r="A78" s="244"/>
      <c r="B78" s="225"/>
      <c r="C78" s="225"/>
      <c r="D78" s="155" t="s">
        <v>283</v>
      </c>
      <c r="E78" s="225"/>
      <c r="F78" s="155" t="s">
        <v>497</v>
      </c>
      <c r="G78" s="225"/>
      <c r="H78" s="237"/>
      <c r="I78" s="237"/>
      <c r="J78" s="274"/>
      <c r="K78" s="131"/>
      <c r="L78" s="131"/>
      <c r="M78" s="237"/>
      <c r="N78" s="237"/>
    </row>
    <row r="79" spans="1:14" ht="12" customHeight="1" x14ac:dyDescent="0.2">
      <c r="A79" s="244"/>
      <c r="B79" s="225"/>
      <c r="C79" s="225"/>
      <c r="D79" s="225" t="s">
        <v>498</v>
      </c>
      <c r="E79" s="225"/>
      <c r="F79" s="155" t="s">
        <v>499</v>
      </c>
      <c r="G79" s="225"/>
      <c r="H79" s="237"/>
      <c r="I79" s="237"/>
      <c r="J79" s="274"/>
      <c r="K79" s="131"/>
      <c r="L79" s="131"/>
      <c r="M79" s="237"/>
      <c r="N79" s="237"/>
    </row>
    <row r="80" spans="1:14" ht="12" customHeight="1" x14ac:dyDescent="0.2">
      <c r="A80" s="244"/>
      <c r="B80" s="225"/>
      <c r="C80" s="225"/>
      <c r="D80" s="225"/>
      <c r="E80" s="225"/>
      <c r="F80" s="155" t="s">
        <v>500</v>
      </c>
      <c r="G80" s="225"/>
      <c r="H80" s="232"/>
      <c r="I80" s="232"/>
      <c r="J80" s="273"/>
      <c r="K80" s="70"/>
      <c r="L80" s="70"/>
      <c r="M80" s="232"/>
      <c r="N80" s="232"/>
    </row>
    <row r="81" spans="1:14" ht="12" hidden="1" customHeight="1" x14ac:dyDescent="0.2">
      <c r="A81" s="244">
        <v>7</v>
      </c>
      <c r="B81" s="225" t="s">
        <v>501</v>
      </c>
      <c r="C81" s="225" t="s">
        <v>502</v>
      </c>
      <c r="D81" s="155" t="s">
        <v>503</v>
      </c>
      <c r="E81" s="225" t="s">
        <v>504</v>
      </c>
      <c r="F81" s="155" t="s">
        <v>505</v>
      </c>
      <c r="G81" s="225" t="s">
        <v>506</v>
      </c>
      <c r="H81" s="155" t="s">
        <v>554</v>
      </c>
      <c r="I81" s="155" t="s">
        <v>512</v>
      </c>
      <c r="J81" s="189" t="s">
        <v>694</v>
      </c>
      <c r="K81" s="98" t="s">
        <v>695</v>
      </c>
      <c r="L81" s="176" t="s">
        <v>198</v>
      </c>
      <c r="M81" s="147">
        <v>44378</v>
      </c>
      <c r="N81" s="176" t="s">
        <v>696</v>
      </c>
    </row>
    <row r="82" spans="1:14" ht="48" hidden="1" customHeight="1" x14ac:dyDescent="0.2">
      <c r="A82" s="244"/>
      <c r="B82" s="225"/>
      <c r="C82" s="225"/>
      <c r="D82" s="155" t="s">
        <v>317</v>
      </c>
      <c r="E82" s="225"/>
      <c r="F82" s="225" t="s">
        <v>513</v>
      </c>
      <c r="G82" s="225"/>
      <c r="H82" s="231" t="s">
        <v>561</v>
      </c>
      <c r="I82" s="155" t="s">
        <v>517</v>
      </c>
      <c r="J82" s="176" t="s">
        <v>697</v>
      </c>
      <c r="K82" s="176" t="s">
        <v>698</v>
      </c>
      <c r="L82" s="176" t="s">
        <v>198</v>
      </c>
      <c r="M82" s="147">
        <v>44378</v>
      </c>
      <c r="N82" s="176" t="s">
        <v>699</v>
      </c>
    </row>
    <row r="83" spans="1:14" ht="12" hidden="1" customHeight="1" x14ac:dyDescent="0.2">
      <c r="A83" s="244"/>
      <c r="B83" s="225"/>
      <c r="C83" s="225"/>
      <c r="D83" s="155" t="s">
        <v>283</v>
      </c>
      <c r="E83" s="225"/>
      <c r="F83" s="225"/>
      <c r="G83" s="225"/>
      <c r="H83" s="232"/>
      <c r="I83" s="155" t="s">
        <v>520</v>
      </c>
      <c r="J83" s="176" t="s">
        <v>700</v>
      </c>
      <c r="K83" s="176" t="s">
        <v>198</v>
      </c>
      <c r="L83" s="176" t="s">
        <v>198</v>
      </c>
      <c r="M83" s="147">
        <v>44378</v>
      </c>
      <c r="N83" s="176" t="s">
        <v>701</v>
      </c>
    </row>
    <row r="84" spans="1:14" ht="60" customHeight="1" x14ac:dyDescent="0.2">
      <c r="A84" s="244"/>
      <c r="B84" s="225"/>
      <c r="C84" s="225"/>
      <c r="D84" s="155" t="s">
        <v>441</v>
      </c>
      <c r="E84" s="225"/>
      <c r="F84" s="225" t="s">
        <v>521</v>
      </c>
      <c r="G84" s="225"/>
      <c r="H84" s="155" t="s">
        <v>554</v>
      </c>
      <c r="I84" s="155" t="s">
        <v>524</v>
      </c>
      <c r="J84" s="150">
        <v>1</v>
      </c>
      <c r="K84" s="172"/>
      <c r="L84" s="172" t="s">
        <v>198</v>
      </c>
      <c r="M84" s="147">
        <v>44377</v>
      </c>
      <c r="N84" s="172" t="s">
        <v>672</v>
      </c>
    </row>
    <row r="85" spans="1:14" ht="48" customHeight="1" x14ac:dyDescent="0.2">
      <c r="A85" s="244"/>
      <c r="B85" s="225"/>
      <c r="C85" s="225"/>
      <c r="D85" s="155" t="s">
        <v>439</v>
      </c>
      <c r="E85" s="225"/>
      <c r="F85" s="225"/>
      <c r="G85" s="225"/>
      <c r="H85" s="155" t="s">
        <v>561</v>
      </c>
      <c r="I85" s="155" t="s">
        <v>527</v>
      </c>
      <c r="J85" s="150">
        <v>0</v>
      </c>
      <c r="K85" s="176"/>
      <c r="L85" s="176" t="s">
        <v>198</v>
      </c>
      <c r="M85" s="147">
        <v>44378</v>
      </c>
      <c r="N85" s="176" t="s">
        <v>702</v>
      </c>
    </row>
    <row r="86" spans="1:14" ht="24" customHeight="1" x14ac:dyDescent="0.2">
      <c r="A86" s="244"/>
      <c r="B86" s="225"/>
      <c r="C86" s="225"/>
      <c r="D86" s="231" t="s">
        <v>528</v>
      </c>
      <c r="E86" s="225"/>
      <c r="F86" s="225" t="s">
        <v>529</v>
      </c>
      <c r="G86" s="225"/>
      <c r="H86" s="155" t="s">
        <v>554</v>
      </c>
      <c r="I86" s="98" t="s">
        <v>532</v>
      </c>
      <c r="J86" s="150">
        <v>0</v>
      </c>
      <c r="K86" s="176"/>
      <c r="L86" s="176" t="s">
        <v>198</v>
      </c>
      <c r="M86" s="147">
        <v>44378</v>
      </c>
      <c r="N86" s="176" t="s">
        <v>703</v>
      </c>
    </row>
    <row r="87" spans="1:14" ht="24" hidden="1" customHeight="1" x14ac:dyDescent="0.2">
      <c r="A87" s="244"/>
      <c r="B87" s="225"/>
      <c r="C87" s="225"/>
      <c r="D87" s="232"/>
      <c r="E87" s="225"/>
      <c r="F87" s="225"/>
      <c r="G87" s="225"/>
      <c r="H87" s="152" t="s">
        <v>533</v>
      </c>
      <c r="I87" s="134" t="s">
        <v>537</v>
      </c>
      <c r="J87" s="150">
        <v>1</v>
      </c>
      <c r="K87" s="172" t="s">
        <v>692</v>
      </c>
      <c r="L87" s="168" t="s">
        <v>198</v>
      </c>
      <c r="M87" s="171">
        <v>44377</v>
      </c>
      <c r="N87" s="172" t="s">
        <v>693</v>
      </c>
    </row>
  </sheetData>
  <autoFilter ref="A4:S87">
    <filterColumn colId="10">
      <filters blank="1"/>
    </filterColumn>
  </autoFilter>
  <mergeCells count="116">
    <mergeCell ref="M28:M30"/>
    <mergeCell ref="M44:M45"/>
    <mergeCell ref="M69:M70"/>
    <mergeCell ref="M76:M80"/>
    <mergeCell ref="N44:N45"/>
    <mergeCell ref="N56:N62"/>
    <mergeCell ref="N69:N70"/>
    <mergeCell ref="N76:N80"/>
    <mergeCell ref="J63:J64"/>
    <mergeCell ref="K63:K64"/>
    <mergeCell ref="L63:L64"/>
    <mergeCell ref="M63:M64"/>
    <mergeCell ref="J76:J80"/>
    <mergeCell ref="I76:I80"/>
    <mergeCell ref="D79:D80"/>
    <mergeCell ref="A81:A87"/>
    <mergeCell ref="B81:B87"/>
    <mergeCell ref="C81:C87"/>
    <mergeCell ref="E81:E87"/>
    <mergeCell ref="G81:G87"/>
    <mergeCell ref="F82:F83"/>
    <mergeCell ref="H82:H83"/>
    <mergeCell ref="D86:D87"/>
    <mergeCell ref="F84:F85"/>
    <mergeCell ref="F86:F87"/>
    <mergeCell ref="A67:A80"/>
    <mergeCell ref="B67:B80"/>
    <mergeCell ref="C67:C80"/>
    <mergeCell ref="D67:D68"/>
    <mergeCell ref="E67:E80"/>
    <mergeCell ref="G67:G80"/>
    <mergeCell ref="H67:H80"/>
    <mergeCell ref="D69:D70"/>
    <mergeCell ref="D71:D73"/>
    <mergeCell ref="F72:F73"/>
    <mergeCell ref="D74:D77"/>
    <mergeCell ref="F74:F76"/>
    <mergeCell ref="D38:D39"/>
    <mergeCell ref="F38:F39"/>
    <mergeCell ref="H44:H45"/>
    <mergeCell ref="I44:I45"/>
    <mergeCell ref="F59:F60"/>
    <mergeCell ref="F61:F62"/>
    <mergeCell ref="F63:F64"/>
    <mergeCell ref="F65:F66"/>
    <mergeCell ref="A46:A66"/>
    <mergeCell ref="B46:B66"/>
    <mergeCell ref="C46:C66"/>
    <mergeCell ref="D46:D56"/>
    <mergeCell ref="E46:E66"/>
    <mergeCell ref="F46:F56"/>
    <mergeCell ref="G46:G66"/>
    <mergeCell ref="H53:H62"/>
    <mergeCell ref="I56:I62"/>
    <mergeCell ref="F57:F58"/>
    <mergeCell ref="H63:H64"/>
    <mergeCell ref="I63:I64"/>
    <mergeCell ref="I69:I70"/>
    <mergeCell ref="A41:A45"/>
    <mergeCell ref="B41:B45"/>
    <mergeCell ref="C41:C45"/>
    <mergeCell ref="D41:D42"/>
    <mergeCell ref="E41:E45"/>
    <mergeCell ref="F41:F42"/>
    <mergeCell ref="G41:G45"/>
    <mergeCell ref="I28:I30"/>
    <mergeCell ref="H41:H42"/>
    <mergeCell ref="A21:A40"/>
    <mergeCell ref="B21:B40"/>
    <mergeCell ref="C21:C40"/>
    <mergeCell ref="D21:D24"/>
    <mergeCell ref="E21:E40"/>
    <mergeCell ref="F21:F25"/>
    <mergeCell ref="G21:G40"/>
    <mergeCell ref="H25:H36"/>
    <mergeCell ref="D26:D27"/>
    <mergeCell ref="F26:F27"/>
    <mergeCell ref="F28:F30"/>
    <mergeCell ref="D31:D35"/>
    <mergeCell ref="F31:F37"/>
    <mergeCell ref="D36:D37"/>
    <mergeCell ref="A12:A20"/>
    <mergeCell ref="B12:B20"/>
    <mergeCell ref="C12:C20"/>
    <mergeCell ref="D12:D13"/>
    <mergeCell ref="E12:E20"/>
    <mergeCell ref="F12:F13"/>
    <mergeCell ref="G3:G4"/>
    <mergeCell ref="H3:H4"/>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disablePrompts="1" count="1">
    <dataValidation allowBlank="1" showInputMessage="1" showErrorMessage="1" prompt="Fórmula matemática" sqref="K5:L5"/>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opLeftCell="F1" zoomScale="85" zoomScaleNormal="85" workbookViewId="0">
      <selection activeCell="J5" sqref="J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7" customFormat="1" ht="35.25" customHeight="1" x14ac:dyDescent="0.25">
      <c r="A1" s="207" t="s">
        <v>0</v>
      </c>
      <c r="B1" s="207"/>
      <c r="C1" s="207"/>
      <c r="D1" s="207"/>
      <c r="E1" s="207"/>
      <c r="F1" s="207"/>
    </row>
    <row r="2" spans="1:17" customFormat="1" ht="35.25" customHeight="1" x14ac:dyDescent="0.3">
      <c r="A2" s="200" t="s">
        <v>619</v>
      </c>
      <c r="B2" s="200"/>
      <c r="C2" s="200"/>
      <c r="D2" s="200"/>
      <c r="E2" s="200"/>
      <c r="F2" s="200"/>
    </row>
    <row r="3" spans="1:17" s="2" customFormat="1" x14ac:dyDescent="0.25">
      <c r="A3" s="265" t="s">
        <v>13</v>
      </c>
      <c r="B3" s="265" t="s">
        <v>162</v>
      </c>
      <c r="C3" s="265" t="s">
        <v>163</v>
      </c>
      <c r="D3" s="265" t="s">
        <v>164</v>
      </c>
      <c r="E3" s="265" t="s">
        <v>165</v>
      </c>
      <c r="F3" s="265" t="s">
        <v>166</v>
      </c>
      <c r="G3" s="265" t="s">
        <v>167</v>
      </c>
      <c r="H3" s="267" t="s">
        <v>538</v>
      </c>
      <c r="I3" s="269" t="s">
        <v>564</v>
      </c>
      <c r="J3" s="270"/>
      <c r="K3" s="270"/>
      <c r="L3" s="270"/>
      <c r="M3" s="270"/>
      <c r="N3" s="271"/>
    </row>
    <row r="4" spans="1:17" s="2" customFormat="1" ht="24" x14ac:dyDescent="0.25">
      <c r="A4" s="278"/>
      <c r="B4" s="278"/>
      <c r="C4" s="278"/>
      <c r="D4" s="278"/>
      <c r="E4" s="278"/>
      <c r="F4" s="278"/>
      <c r="G4" s="278"/>
      <c r="H4" s="279"/>
      <c r="I4" s="118" t="s">
        <v>174</v>
      </c>
      <c r="J4" s="118" t="s">
        <v>539</v>
      </c>
      <c r="K4" s="156" t="s">
        <v>540</v>
      </c>
      <c r="L4" s="156" t="s">
        <v>176</v>
      </c>
      <c r="M4" s="118" t="s">
        <v>541</v>
      </c>
      <c r="N4" s="156" t="s">
        <v>542</v>
      </c>
    </row>
    <row r="5" spans="1:17" s="2" customFormat="1" ht="48" x14ac:dyDescent="0.25">
      <c r="A5" s="244">
        <v>1</v>
      </c>
      <c r="B5" s="225" t="s">
        <v>186</v>
      </c>
      <c r="C5" s="225" t="s">
        <v>187</v>
      </c>
      <c r="D5" s="155" t="s">
        <v>188</v>
      </c>
      <c r="E5" s="225" t="s">
        <v>189</v>
      </c>
      <c r="F5" s="155" t="s">
        <v>546</v>
      </c>
      <c r="G5" s="225" t="s">
        <v>190</v>
      </c>
      <c r="H5" s="231" t="s">
        <v>548</v>
      </c>
      <c r="I5" s="155" t="s">
        <v>197</v>
      </c>
      <c r="J5" s="155"/>
      <c r="K5" s="155"/>
      <c r="L5" s="155" t="s">
        <v>198</v>
      </c>
      <c r="M5" s="155"/>
      <c r="N5" s="155"/>
      <c r="O5" s="82"/>
      <c r="P5" s="82"/>
      <c r="Q5" s="82"/>
    </row>
    <row r="6" spans="1:17" ht="84" x14ac:dyDescent="0.2">
      <c r="A6" s="244"/>
      <c r="B6" s="225"/>
      <c r="C6" s="225"/>
      <c r="D6" s="155" t="s">
        <v>200</v>
      </c>
      <c r="E6" s="225"/>
      <c r="F6" s="155" t="s">
        <v>201</v>
      </c>
      <c r="G6" s="225"/>
      <c r="H6" s="232"/>
      <c r="I6" s="155" t="s">
        <v>204</v>
      </c>
      <c r="J6" s="155"/>
      <c r="K6" s="155"/>
      <c r="L6" s="155" t="s">
        <v>198</v>
      </c>
      <c r="M6" s="155"/>
      <c r="N6" s="155"/>
      <c r="O6" s="82"/>
      <c r="P6" s="82"/>
      <c r="Q6" s="82"/>
    </row>
    <row r="7" spans="1:17" ht="132" x14ac:dyDescent="0.2">
      <c r="A7" s="244"/>
      <c r="B7" s="225"/>
      <c r="C7" s="225"/>
      <c r="D7" s="155" t="s">
        <v>205</v>
      </c>
      <c r="E7" s="225"/>
      <c r="F7" s="155" t="s">
        <v>206</v>
      </c>
      <c r="G7" s="225"/>
      <c r="H7" s="155" t="s">
        <v>549</v>
      </c>
      <c r="I7" s="155" t="s">
        <v>210</v>
      </c>
      <c r="J7" s="155"/>
      <c r="K7" s="155"/>
      <c r="L7" s="155" t="s">
        <v>198</v>
      </c>
      <c r="M7" s="155"/>
      <c r="N7" s="155"/>
      <c r="O7" s="82"/>
      <c r="P7" s="82"/>
      <c r="Q7" s="82"/>
    </row>
    <row r="8" spans="1:17" ht="24" x14ac:dyDescent="0.2">
      <c r="A8" s="244"/>
      <c r="B8" s="225"/>
      <c r="C8" s="225"/>
      <c r="D8" s="225" t="s">
        <v>211</v>
      </c>
      <c r="E8" s="225"/>
      <c r="F8" s="225" t="s">
        <v>212</v>
      </c>
      <c r="G8" s="225"/>
      <c r="H8" s="155" t="s">
        <v>550</v>
      </c>
      <c r="I8" s="155" t="s">
        <v>215</v>
      </c>
      <c r="J8" s="155"/>
      <c r="K8" s="155"/>
      <c r="L8" s="155" t="s">
        <v>198</v>
      </c>
      <c r="M8" s="155"/>
      <c r="N8" s="155"/>
      <c r="O8" s="82"/>
      <c r="P8" s="82"/>
      <c r="Q8" s="82"/>
    </row>
    <row r="9" spans="1:17" ht="24" x14ac:dyDescent="0.2">
      <c r="A9" s="244"/>
      <c r="B9" s="225"/>
      <c r="C9" s="225"/>
      <c r="D9" s="225"/>
      <c r="E9" s="225"/>
      <c r="F9" s="225"/>
      <c r="G9" s="225"/>
      <c r="H9" s="155" t="s">
        <v>551</v>
      </c>
      <c r="I9" s="155" t="s">
        <v>219</v>
      </c>
      <c r="J9" s="155"/>
      <c r="K9" s="155"/>
      <c r="L9" s="155" t="s">
        <v>198</v>
      </c>
      <c r="M9" s="155"/>
      <c r="N9" s="155"/>
      <c r="O9" s="82"/>
      <c r="P9" s="82"/>
      <c r="Q9" s="82"/>
    </row>
    <row r="10" spans="1:17" ht="36" x14ac:dyDescent="0.2">
      <c r="A10" s="244"/>
      <c r="B10" s="225"/>
      <c r="C10" s="225"/>
      <c r="D10" s="225"/>
      <c r="E10" s="225"/>
      <c r="F10" s="225"/>
      <c r="G10" s="225"/>
      <c r="H10" s="155" t="s">
        <v>548</v>
      </c>
      <c r="I10" s="155" t="s">
        <v>222</v>
      </c>
      <c r="J10" s="155"/>
      <c r="K10" s="155"/>
      <c r="L10" s="155" t="s">
        <v>198</v>
      </c>
      <c r="M10" s="155"/>
      <c r="N10" s="155"/>
      <c r="O10" s="82"/>
      <c r="P10" s="82"/>
      <c r="Q10" s="82"/>
    </row>
    <row r="11" spans="1:17" ht="72" x14ac:dyDescent="0.2">
      <c r="A11" s="244"/>
      <c r="B11" s="225"/>
      <c r="C11" s="225"/>
      <c r="D11" s="155" t="s">
        <v>223</v>
      </c>
      <c r="E11" s="225"/>
      <c r="F11" s="155" t="s">
        <v>224</v>
      </c>
      <c r="G11" s="225"/>
      <c r="H11" s="155" t="s">
        <v>551</v>
      </c>
      <c r="I11" s="155" t="s">
        <v>227</v>
      </c>
      <c r="J11" s="155"/>
      <c r="K11" s="155"/>
      <c r="L11" s="155" t="s">
        <v>198</v>
      </c>
      <c r="M11" s="155"/>
      <c r="N11" s="155"/>
      <c r="O11" s="82"/>
      <c r="P11" s="82"/>
      <c r="Q11" s="82"/>
    </row>
    <row r="12" spans="1:17" ht="48" x14ac:dyDescent="0.2">
      <c r="A12" s="244">
        <v>2</v>
      </c>
      <c r="B12" s="225" t="s">
        <v>228</v>
      </c>
      <c r="C12" s="225" t="s">
        <v>229</v>
      </c>
      <c r="D12" s="231" t="s">
        <v>230</v>
      </c>
      <c r="E12" s="225" t="s">
        <v>231</v>
      </c>
      <c r="F12" s="225" t="s">
        <v>232</v>
      </c>
      <c r="G12" s="225" t="s">
        <v>233</v>
      </c>
      <c r="H12" s="231" t="s">
        <v>552</v>
      </c>
      <c r="I12" s="148" t="s">
        <v>238</v>
      </c>
      <c r="J12" s="150"/>
      <c r="K12" s="155"/>
      <c r="L12" s="155" t="s">
        <v>239</v>
      </c>
      <c r="M12" s="155"/>
      <c r="N12" s="155"/>
      <c r="O12" s="82"/>
      <c r="P12" s="82"/>
      <c r="Q12" s="82"/>
    </row>
    <row r="13" spans="1:17" ht="24" x14ac:dyDescent="0.2">
      <c r="A13" s="244"/>
      <c r="B13" s="225"/>
      <c r="C13" s="225"/>
      <c r="D13" s="232"/>
      <c r="E13" s="225"/>
      <c r="F13" s="225"/>
      <c r="G13" s="225"/>
      <c r="H13" s="232"/>
      <c r="I13" s="155" t="s">
        <v>245</v>
      </c>
      <c r="J13" s="155"/>
      <c r="K13" s="155"/>
      <c r="L13" s="155" t="s">
        <v>198</v>
      </c>
      <c r="M13" s="155"/>
      <c r="N13" s="155"/>
      <c r="O13" s="82"/>
      <c r="P13" s="82"/>
      <c r="Q13" s="82"/>
    </row>
    <row r="14" spans="1:17" ht="36" x14ac:dyDescent="0.2">
      <c r="A14" s="244"/>
      <c r="B14" s="225"/>
      <c r="C14" s="225"/>
      <c r="D14" s="155" t="s">
        <v>240</v>
      </c>
      <c r="E14" s="225"/>
      <c r="F14" s="151" t="s">
        <v>247</v>
      </c>
      <c r="G14" s="225"/>
      <c r="H14" s="231" t="s">
        <v>553</v>
      </c>
      <c r="I14" s="155" t="s">
        <v>253</v>
      </c>
      <c r="J14" s="155"/>
      <c r="K14" s="141"/>
      <c r="L14" s="148" t="s">
        <v>198</v>
      </c>
      <c r="M14" s="148"/>
      <c r="N14" s="148"/>
      <c r="O14" s="157"/>
      <c r="P14" s="82"/>
      <c r="Q14" s="82"/>
    </row>
    <row r="15" spans="1:17" ht="24" x14ac:dyDescent="0.2">
      <c r="A15" s="244"/>
      <c r="B15" s="225"/>
      <c r="C15" s="225"/>
      <c r="D15" s="231" t="s">
        <v>246</v>
      </c>
      <c r="E15" s="225"/>
      <c r="F15" s="231" t="s">
        <v>254</v>
      </c>
      <c r="G15" s="225"/>
      <c r="H15" s="237"/>
      <c r="I15" s="155" t="s">
        <v>258</v>
      </c>
      <c r="J15" s="150"/>
      <c r="K15" s="155"/>
      <c r="L15" s="148" t="s">
        <v>198</v>
      </c>
      <c r="M15" s="147"/>
      <c r="N15" s="155"/>
      <c r="O15" s="82"/>
      <c r="P15" s="82"/>
      <c r="Q15" s="158"/>
    </row>
    <row r="16" spans="1:17" ht="36" x14ac:dyDescent="0.2">
      <c r="A16" s="244"/>
      <c r="B16" s="225"/>
      <c r="C16" s="225"/>
      <c r="D16" s="232"/>
      <c r="E16" s="225"/>
      <c r="F16" s="232"/>
      <c r="G16" s="225"/>
      <c r="H16" s="232"/>
      <c r="I16" s="155" t="s">
        <v>261</v>
      </c>
      <c r="J16" s="150"/>
      <c r="K16" s="155"/>
      <c r="L16" s="148" t="s">
        <v>198</v>
      </c>
      <c r="M16" s="147"/>
      <c r="N16" s="155"/>
      <c r="O16" s="82"/>
      <c r="P16" s="82"/>
      <c r="Q16" s="158"/>
    </row>
    <row r="17" spans="1:17" ht="48" x14ac:dyDescent="0.2">
      <c r="A17" s="244"/>
      <c r="B17" s="225"/>
      <c r="C17" s="225"/>
      <c r="D17" s="225" t="s">
        <v>262</v>
      </c>
      <c r="E17" s="225"/>
      <c r="F17" s="225" t="s">
        <v>263</v>
      </c>
      <c r="G17" s="225"/>
      <c r="H17" s="155" t="s">
        <v>264</v>
      </c>
      <c r="I17" s="155" t="s">
        <v>269</v>
      </c>
      <c r="J17" s="150"/>
      <c r="K17" s="142"/>
      <c r="L17" s="148" t="s">
        <v>198</v>
      </c>
      <c r="M17" s="139"/>
      <c r="N17" s="148"/>
      <c r="O17" s="159"/>
      <c r="P17" s="82"/>
      <c r="Q17" s="158"/>
    </row>
    <row r="18" spans="1:17" ht="36" x14ac:dyDescent="0.2">
      <c r="A18" s="244"/>
      <c r="B18" s="225"/>
      <c r="C18" s="225"/>
      <c r="D18" s="225"/>
      <c r="E18" s="225"/>
      <c r="F18" s="225"/>
      <c r="G18" s="225"/>
      <c r="H18" s="155" t="s">
        <v>554</v>
      </c>
      <c r="I18" s="155" t="s">
        <v>272</v>
      </c>
      <c r="J18" s="150"/>
      <c r="K18" s="142"/>
      <c r="L18" s="148" t="s">
        <v>198</v>
      </c>
      <c r="M18" s="139"/>
      <c r="N18" s="148"/>
      <c r="O18" s="159"/>
      <c r="P18" s="82"/>
      <c r="Q18" s="158"/>
    </row>
    <row r="19" spans="1:17" ht="24" x14ac:dyDescent="0.2">
      <c r="A19" s="244"/>
      <c r="B19" s="225"/>
      <c r="C19" s="225"/>
      <c r="D19" s="225" t="s">
        <v>273</v>
      </c>
      <c r="E19" s="225"/>
      <c r="F19" s="225" t="s">
        <v>274</v>
      </c>
      <c r="G19" s="225"/>
      <c r="H19" s="231" t="s">
        <v>550</v>
      </c>
      <c r="I19" s="155" t="s">
        <v>277</v>
      </c>
      <c r="J19" s="155"/>
      <c r="K19" s="148"/>
      <c r="L19" s="148" t="s">
        <v>198</v>
      </c>
      <c r="M19" s="148"/>
      <c r="N19" s="148"/>
      <c r="O19" s="82"/>
      <c r="P19" s="82"/>
      <c r="Q19" s="82"/>
    </row>
    <row r="20" spans="1:17" ht="24" x14ac:dyDescent="0.2">
      <c r="A20" s="244"/>
      <c r="B20" s="225"/>
      <c r="C20" s="225"/>
      <c r="D20" s="225"/>
      <c r="E20" s="225"/>
      <c r="F20" s="225"/>
      <c r="G20" s="225"/>
      <c r="H20" s="232"/>
      <c r="I20" s="155" t="s">
        <v>280</v>
      </c>
      <c r="J20" s="155"/>
      <c r="K20" s="155"/>
      <c r="L20" s="155" t="s">
        <v>198</v>
      </c>
      <c r="M20" s="155"/>
      <c r="N20" s="155"/>
      <c r="O20" s="82"/>
      <c r="P20" s="82"/>
      <c r="Q20" s="82"/>
    </row>
    <row r="21" spans="1:17" ht="60" x14ac:dyDescent="0.2">
      <c r="A21" s="248">
        <v>3</v>
      </c>
      <c r="B21" s="231" t="s">
        <v>281</v>
      </c>
      <c r="C21" s="231" t="s">
        <v>282</v>
      </c>
      <c r="D21" s="231" t="s">
        <v>283</v>
      </c>
      <c r="E21" s="245" t="s">
        <v>284</v>
      </c>
      <c r="F21" s="245" t="s">
        <v>285</v>
      </c>
      <c r="G21" s="231" t="s">
        <v>286</v>
      </c>
      <c r="H21" s="155" t="s">
        <v>555</v>
      </c>
      <c r="I21" s="148" t="s">
        <v>292</v>
      </c>
      <c r="J21" s="154"/>
      <c r="K21" s="155"/>
      <c r="L21" s="155" t="s">
        <v>198</v>
      </c>
      <c r="M21" s="155"/>
      <c r="N21" s="155"/>
      <c r="O21" s="82"/>
      <c r="P21" s="82"/>
      <c r="Q21" s="82"/>
    </row>
    <row r="22" spans="1:17" ht="48" x14ac:dyDescent="0.2">
      <c r="A22" s="249"/>
      <c r="B22" s="237"/>
      <c r="C22" s="237"/>
      <c r="D22" s="237"/>
      <c r="E22" s="246"/>
      <c r="F22" s="246"/>
      <c r="G22" s="237"/>
      <c r="H22" s="155" t="s">
        <v>137</v>
      </c>
      <c r="I22" s="148" t="s">
        <v>296</v>
      </c>
      <c r="J22" s="154"/>
      <c r="K22" s="155"/>
      <c r="L22" s="155" t="s">
        <v>198</v>
      </c>
      <c r="M22" s="155"/>
      <c r="N22" s="155"/>
      <c r="O22" s="82"/>
      <c r="P22" s="82"/>
      <c r="Q22" s="82"/>
    </row>
    <row r="23" spans="1:17" ht="36" x14ac:dyDescent="0.2">
      <c r="A23" s="249"/>
      <c r="B23" s="237"/>
      <c r="C23" s="237"/>
      <c r="D23" s="237"/>
      <c r="E23" s="246"/>
      <c r="F23" s="246"/>
      <c r="G23" s="237"/>
      <c r="H23" s="155" t="s">
        <v>556</v>
      </c>
      <c r="I23" s="148" t="s">
        <v>299</v>
      </c>
      <c r="J23" s="154"/>
      <c r="K23" s="155"/>
      <c r="L23" s="155" t="s">
        <v>198</v>
      </c>
      <c r="M23" s="155"/>
      <c r="N23" s="155"/>
      <c r="O23" s="82"/>
      <c r="P23" s="82"/>
      <c r="Q23" s="82"/>
    </row>
    <row r="24" spans="1:17" ht="36" x14ac:dyDescent="0.2">
      <c r="A24" s="249"/>
      <c r="B24" s="237"/>
      <c r="C24" s="237"/>
      <c r="D24" s="232"/>
      <c r="E24" s="246"/>
      <c r="F24" s="246"/>
      <c r="G24" s="237"/>
      <c r="H24" s="155" t="s">
        <v>141</v>
      </c>
      <c r="I24" s="148" t="s">
        <v>303</v>
      </c>
      <c r="J24" s="154"/>
      <c r="K24" s="155"/>
      <c r="L24" s="155" t="s">
        <v>198</v>
      </c>
      <c r="M24" s="155"/>
      <c r="N24" s="155"/>
      <c r="O24" s="82"/>
      <c r="P24" s="82"/>
      <c r="Q24" s="82"/>
    </row>
    <row r="25" spans="1:17" ht="36" x14ac:dyDescent="0.2">
      <c r="A25" s="249"/>
      <c r="B25" s="237"/>
      <c r="C25" s="237"/>
      <c r="D25" s="155" t="s">
        <v>240</v>
      </c>
      <c r="E25" s="246"/>
      <c r="F25" s="246"/>
      <c r="G25" s="237"/>
      <c r="H25" s="231" t="s">
        <v>87</v>
      </c>
      <c r="I25" s="151" t="s">
        <v>309</v>
      </c>
      <c r="J25" s="121"/>
      <c r="K25" s="151"/>
      <c r="L25" s="151" t="s">
        <v>198</v>
      </c>
      <c r="M25" s="122"/>
      <c r="N25" s="123"/>
      <c r="O25" s="82"/>
      <c r="P25" s="82"/>
      <c r="Q25" s="82"/>
    </row>
    <row r="26" spans="1:17" ht="24" x14ac:dyDescent="0.2">
      <c r="A26" s="249"/>
      <c r="B26" s="237"/>
      <c r="C26" s="237"/>
      <c r="D26" s="231" t="s">
        <v>230</v>
      </c>
      <c r="E26" s="246"/>
      <c r="F26" s="245" t="s">
        <v>310</v>
      </c>
      <c r="G26" s="237"/>
      <c r="H26" s="237"/>
      <c r="I26" s="151" t="s">
        <v>313</v>
      </c>
      <c r="J26" s="124"/>
      <c r="K26" s="151"/>
      <c r="L26" s="151" t="s">
        <v>198</v>
      </c>
      <c r="M26" s="122"/>
      <c r="N26" s="123"/>
      <c r="O26" s="82"/>
      <c r="P26" s="82"/>
      <c r="Q26" s="82"/>
    </row>
    <row r="27" spans="1:17" ht="24" x14ac:dyDescent="0.2">
      <c r="A27" s="249"/>
      <c r="B27" s="237"/>
      <c r="C27" s="237"/>
      <c r="D27" s="237"/>
      <c r="E27" s="246"/>
      <c r="F27" s="246"/>
      <c r="G27" s="237"/>
      <c r="H27" s="237"/>
      <c r="I27" s="151" t="s">
        <v>316</v>
      </c>
      <c r="J27" s="124"/>
      <c r="K27" s="151"/>
      <c r="L27" s="151" t="s">
        <v>198</v>
      </c>
      <c r="M27" s="122"/>
      <c r="N27" s="123"/>
      <c r="O27" s="82"/>
      <c r="P27" s="82"/>
      <c r="Q27" s="82"/>
    </row>
    <row r="28" spans="1:17" ht="48" x14ac:dyDescent="0.2">
      <c r="A28" s="249"/>
      <c r="B28" s="237"/>
      <c r="C28" s="237"/>
      <c r="D28" s="155" t="s">
        <v>317</v>
      </c>
      <c r="E28" s="246"/>
      <c r="F28" s="245" t="s">
        <v>318</v>
      </c>
      <c r="G28" s="237"/>
      <c r="H28" s="237"/>
      <c r="I28" s="225" t="s">
        <v>321</v>
      </c>
      <c r="J28" s="272"/>
      <c r="K28" s="210"/>
      <c r="L28" s="210" t="s">
        <v>198</v>
      </c>
      <c r="M28" s="210"/>
      <c r="N28" s="210"/>
      <c r="O28" s="160"/>
      <c r="P28" s="160"/>
      <c r="Q28" s="160"/>
    </row>
    <row r="29" spans="1:17" ht="36" x14ac:dyDescent="0.2">
      <c r="A29" s="249"/>
      <c r="B29" s="237"/>
      <c r="C29" s="237"/>
      <c r="D29" s="155" t="s">
        <v>322</v>
      </c>
      <c r="E29" s="246"/>
      <c r="F29" s="246"/>
      <c r="G29" s="237"/>
      <c r="H29" s="237"/>
      <c r="I29" s="225"/>
      <c r="J29" s="274"/>
      <c r="K29" s="218"/>
      <c r="L29" s="218"/>
      <c r="M29" s="218"/>
      <c r="N29" s="218"/>
      <c r="O29" s="160"/>
      <c r="P29" s="160"/>
      <c r="Q29" s="160"/>
    </row>
    <row r="30" spans="1:17" ht="72" x14ac:dyDescent="0.2">
      <c r="A30" s="249"/>
      <c r="B30" s="237"/>
      <c r="C30" s="237"/>
      <c r="D30" s="155" t="s">
        <v>323</v>
      </c>
      <c r="E30" s="246"/>
      <c r="F30" s="247"/>
      <c r="G30" s="237"/>
      <c r="H30" s="237"/>
      <c r="I30" s="225"/>
      <c r="J30" s="273"/>
      <c r="K30" s="211"/>
      <c r="L30" s="211"/>
      <c r="M30" s="211"/>
      <c r="N30" s="211"/>
      <c r="O30" s="160"/>
      <c r="P30" s="160"/>
      <c r="Q30" s="160"/>
    </row>
    <row r="31" spans="1:17" ht="36" x14ac:dyDescent="0.2">
      <c r="A31" s="249"/>
      <c r="B31" s="237"/>
      <c r="C31" s="237"/>
      <c r="D31" s="231" t="s">
        <v>324</v>
      </c>
      <c r="E31" s="246"/>
      <c r="F31" s="245" t="s">
        <v>325</v>
      </c>
      <c r="G31" s="237"/>
      <c r="H31" s="237"/>
      <c r="I31" s="151" t="s">
        <v>328</v>
      </c>
      <c r="J31" s="124"/>
      <c r="K31" s="151"/>
      <c r="L31" s="151" t="s">
        <v>198</v>
      </c>
      <c r="M31" s="122"/>
      <c r="N31" s="123"/>
      <c r="O31" s="82"/>
      <c r="P31" s="82"/>
      <c r="Q31" s="82"/>
    </row>
    <row r="32" spans="1:17" ht="36" x14ac:dyDescent="0.2">
      <c r="A32" s="249"/>
      <c r="B32" s="237"/>
      <c r="C32" s="237"/>
      <c r="D32" s="237"/>
      <c r="E32" s="246"/>
      <c r="F32" s="246"/>
      <c r="G32" s="237"/>
      <c r="H32" s="237"/>
      <c r="I32" s="155" t="s">
        <v>331</v>
      </c>
      <c r="J32" s="150"/>
      <c r="K32" s="155"/>
      <c r="L32" s="155" t="s">
        <v>198</v>
      </c>
      <c r="M32" s="126"/>
      <c r="N32" s="123"/>
      <c r="O32" s="82"/>
      <c r="P32" s="82"/>
      <c r="Q32" s="82"/>
    </row>
    <row r="33" spans="1:17" ht="48" x14ac:dyDescent="0.2">
      <c r="A33" s="249"/>
      <c r="B33" s="237"/>
      <c r="C33" s="237"/>
      <c r="D33" s="237"/>
      <c r="E33" s="246"/>
      <c r="F33" s="246"/>
      <c r="G33" s="237"/>
      <c r="H33" s="237"/>
      <c r="I33" s="155" t="s">
        <v>333</v>
      </c>
      <c r="J33" s="150"/>
      <c r="K33" s="155"/>
      <c r="L33" s="155" t="s">
        <v>198</v>
      </c>
      <c r="M33" s="126"/>
      <c r="N33" s="123"/>
      <c r="O33" s="82"/>
      <c r="P33" s="82"/>
      <c r="Q33" s="82"/>
    </row>
    <row r="34" spans="1:17" ht="36" x14ac:dyDescent="0.2">
      <c r="A34" s="249"/>
      <c r="B34" s="237"/>
      <c r="C34" s="237"/>
      <c r="D34" s="237"/>
      <c r="E34" s="246"/>
      <c r="F34" s="246"/>
      <c r="G34" s="237"/>
      <c r="H34" s="237"/>
      <c r="I34" s="155" t="s">
        <v>335</v>
      </c>
      <c r="J34" s="121"/>
      <c r="K34" s="155"/>
      <c r="L34" s="155" t="s">
        <v>198</v>
      </c>
      <c r="M34" s="126"/>
      <c r="N34" s="123"/>
      <c r="O34" s="82"/>
      <c r="P34" s="82"/>
      <c r="Q34" s="82"/>
    </row>
    <row r="35" spans="1:17" ht="36" x14ac:dyDescent="0.2">
      <c r="A35" s="249"/>
      <c r="B35" s="237"/>
      <c r="C35" s="237"/>
      <c r="D35" s="232"/>
      <c r="E35" s="246"/>
      <c r="F35" s="246"/>
      <c r="G35" s="237"/>
      <c r="H35" s="237"/>
      <c r="I35" s="155" t="s">
        <v>338</v>
      </c>
      <c r="J35" s="150"/>
      <c r="K35" s="155"/>
      <c r="L35" s="155" t="s">
        <v>198</v>
      </c>
      <c r="M35" s="126"/>
      <c r="N35" s="123"/>
      <c r="O35" s="82"/>
      <c r="P35" s="82"/>
      <c r="Q35" s="82"/>
    </row>
    <row r="36" spans="1:17" ht="36" x14ac:dyDescent="0.2">
      <c r="A36" s="249"/>
      <c r="B36" s="237"/>
      <c r="C36" s="237"/>
      <c r="D36" s="231" t="s">
        <v>339</v>
      </c>
      <c r="E36" s="246"/>
      <c r="F36" s="246"/>
      <c r="G36" s="237"/>
      <c r="H36" s="232"/>
      <c r="I36" s="155" t="s">
        <v>338</v>
      </c>
      <c r="J36" s="150"/>
      <c r="K36" s="155"/>
      <c r="L36" s="155" t="s">
        <v>198</v>
      </c>
      <c r="M36" s="126"/>
      <c r="N36" s="123"/>
      <c r="O36" s="82"/>
      <c r="P36" s="82"/>
      <c r="Q36" s="82"/>
    </row>
    <row r="37" spans="1:17" ht="36" x14ac:dyDescent="0.2">
      <c r="A37" s="249"/>
      <c r="B37" s="237"/>
      <c r="C37" s="237"/>
      <c r="D37" s="232"/>
      <c r="E37" s="246"/>
      <c r="F37" s="247"/>
      <c r="G37" s="237"/>
      <c r="H37" s="155" t="s">
        <v>341</v>
      </c>
      <c r="I37" s="155" t="s">
        <v>347</v>
      </c>
      <c r="J37" s="150"/>
      <c r="K37" s="155"/>
      <c r="L37" s="155" t="s">
        <v>198</v>
      </c>
      <c r="M37" s="126"/>
      <c r="N37" s="123"/>
      <c r="O37" s="82"/>
      <c r="P37" s="82"/>
      <c r="Q37" s="82"/>
    </row>
    <row r="38" spans="1:17" ht="72" x14ac:dyDescent="0.2">
      <c r="A38" s="249"/>
      <c r="B38" s="237"/>
      <c r="C38" s="237"/>
      <c r="D38" s="231" t="s">
        <v>348</v>
      </c>
      <c r="E38" s="246"/>
      <c r="F38" s="245" t="s">
        <v>349</v>
      </c>
      <c r="G38" s="237"/>
      <c r="H38" s="155" t="s">
        <v>557</v>
      </c>
      <c r="I38" s="155" t="s">
        <v>353</v>
      </c>
      <c r="J38" s="150"/>
      <c r="K38" s="148"/>
      <c r="L38" s="148" t="s">
        <v>198</v>
      </c>
      <c r="M38" s="135"/>
      <c r="N38" s="148"/>
      <c r="O38" s="82"/>
      <c r="P38" s="82"/>
      <c r="Q38" s="82"/>
    </row>
    <row r="39" spans="1:17" ht="48" x14ac:dyDescent="0.2">
      <c r="A39" s="249"/>
      <c r="B39" s="237"/>
      <c r="C39" s="237"/>
      <c r="D39" s="232"/>
      <c r="E39" s="246"/>
      <c r="F39" s="247"/>
      <c r="G39" s="237"/>
      <c r="H39" s="155" t="s">
        <v>554</v>
      </c>
      <c r="I39" s="155" t="s">
        <v>547</v>
      </c>
      <c r="J39" s="150"/>
      <c r="K39" s="148"/>
      <c r="L39" s="148" t="s">
        <v>198</v>
      </c>
      <c r="M39" s="135"/>
      <c r="N39" s="148"/>
      <c r="O39" s="82"/>
      <c r="P39" s="82"/>
      <c r="Q39" s="82"/>
    </row>
    <row r="40" spans="1:17" ht="96" x14ac:dyDescent="0.2">
      <c r="A40" s="250"/>
      <c r="B40" s="232"/>
      <c r="C40" s="232"/>
      <c r="D40" s="155" t="s">
        <v>358</v>
      </c>
      <c r="E40" s="247"/>
      <c r="F40" s="93" t="s">
        <v>359</v>
      </c>
      <c r="G40" s="232"/>
      <c r="H40" s="87" t="s">
        <v>341</v>
      </c>
      <c r="I40" s="155" t="s">
        <v>363</v>
      </c>
      <c r="J40" s="150"/>
      <c r="K40" s="155"/>
      <c r="L40" s="155" t="s">
        <v>198</v>
      </c>
      <c r="M40" s="126"/>
      <c r="N40" s="155"/>
      <c r="O40" s="82"/>
      <c r="P40" s="82"/>
      <c r="Q40" s="82"/>
    </row>
    <row r="41" spans="1:17" ht="36" x14ac:dyDescent="0.2">
      <c r="A41" s="244">
        <v>4</v>
      </c>
      <c r="B41" s="225" t="s">
        <v>364</v>
      </c>
      <c r="C41" s="225" t="s">
        <v>365</v>
      </c>
      <c r="D41" s="231" t="s">
        <v>240</v>
      </c>
      <c r="E41" s="225" t="s">
        <v>366</v>
      </c>
      <c r="F41" s="225" t="s">
        <v>367</v>
      </c>
      <c r="G41" s="225" t="s">
        <v>368</v>
      </c>
      <c r="H41" s="235" t="s">
        <v>558</v>
      </c>
      <c r="I41" s="155" t="s">
        <v>375</v>
      </c>
      <c r="J41" s="150"/>
      <c r="K41" s="155"/>
      <c r="L41" s="155" t="s">
        <v>198</v>
      </c>
      <c r="M41" s="126"/>
      <c r="N41" s="123"/>
      <c r="O41" s="82"/>
      <c r="P41" s="82"/>
      <c r="Q41" s="82"/>
    </row>
    <row r="42" spans="1:17" ht="48" x14ac:dyDescent="0.2">
      <c r="A42" s="244"/>
      <c r="B42" s="225"/>
      <c r="C42" s="225"/>
      <c r="D42" s="232"/>
      <c r="E42" s="225"/>
      <c r="F42" s="225"/>
      <c r="G42" s="225"/>
      <c r="H42" s="236"/>
      <c r="I42" s="155" t="s">
        <v>378</v>
      </c>
      <c r="J42" s="150"/>
      <c r="K42" s="155"/>
      <c r="L42" s="155" t="s">
        <v>198</v>
      </c>
      <c r="M42" s="126"/>
      <c r="N42" s="123"/>
      <c r="O42" s="82"/>
      <c r="P42" s="82"/>
      <c r="Q42" s="82"/>
    </row>
    <row r="43" spans="1:17" ht="72" x14ac:dyDescent="0.2">
      <c r="A43" s="244"/>
      <c r="B43" s="225"/>
      <c r="C43" s="225"/>
      <c r="D43" s="155" t="s">
        <v>246</v>
      </c>
      <c r="E43" s="225"/>
      <c r="F43" s="155" t="s">
        <v>379</v>
      </c>
      <c r="G43" s="225"/>
      <c r="H43" s="155" t="s">
        <v>92</v>
      </c>
      <c r="I43" s="155" t="s">
        <v>385</v>
      </c>
      <c r="J43" s="150"/>
      <c r="K43" s="155"/>
      <c r="L43" s="155" t="s">
        <v>198</v>
      </c>
      <c r="M43" s="126"/>
      <c r="N43" s="155"/>
      <c r="O43" s="82"/>
      <c r="P43" s="82"/>
      <c r="Q43" s="82"/>
    </row>
    <row r="44" spans="1:17" ht="204" x14ac:dyDescent="0.2">
      <c r="A44" s="244"/>
      <c r="B44" s="225"/>
      <c r="C44" s="225"/>
      <c r="D44" s="155" t="s">
        <v>386</v>
      </c>
      <c r="E44" s="225"/>
      <c r="F44" s="155" t="s">
        <v>387</v>
      </c>
      <c r="G44" s="225"/>
      <c r="H44" s="235" t="s">
        <v>553</v>
      </c>
      <c r="I44" s="231" t="s">
        <v>391</v>
      </c>
      <c r="J44" s="124"/>
      <c r="K44" s="69"/>
      <c r="L44" s="69" t="s">
        <v>198</v>
      </c>
      <c r="M44" s="127"/>
      <c r="N44" s="72"/>
      <c r="O44" s="160"/>
      <c r="P44" s="160"/>
      <c r="Q44" s="160"/>
    </row>
    <row r="45" spans="1:17" ht="120" x14ac:dyDescent="0.2">
      <c r="A45" s="244"/>
      <c r="B45" s="225"/>
      <c r="C45" s="225"/>
      <c r="D45" s="155" t="s">
        <v>392</v>
      </c>
      <c r="E45" s="225"/>
      <c r="F45" s="155" t="s">
        <v>393</v>
      </c>
      <c r="G45" s="225"/>
      <c r="H45" s="236"/>
      <c r="I45" s="232"/>
      <c r="J45" s="128"/>
      <c r="K45" s="70"/>
      <c r="L45" s="70"/>
      <c r="M45" s="129"/>
      <c r="N45" s="72"/>
      <c r="O45" s="160"/>
      <c r="P45" s="160"/>
      <c r="Q45" s="160"/>
    </row>
    <row r="46" spans="1:17" ht="36" x14ac:dyDescent="0.2">
      <c r="A46" s="244">
        <v>5</v>
      </c>
      <c r="B46" s="225" t="s">
        <v>394</v>
      </c>
      <c r="C46" s="225" t="s">
        <v>395</v>
      </c>
      <c r="D46" s="231" t="s">
        <v>396</v>
      </c>
      <c r="E46" s="225" t="s">
        <v>397</v>
      </c>
      <c r="F46" s="231" t="s">
        <v>398</v>
      </c>
      <c r="G46" s="225" t="s">
        <v>399</v>
      </c>
      <c r="H46" s="155" t="s">
        <v>424</v>
      </c>
      <c r="I46" s="155" t="s">
        <v>404</v>
      </c>
      <c r="J46" s="150"/>
      <c r="K46" s="155"/>
      <c r="L46" s="155" t="s">
        <v>198</v>
      </c>
      <c r="M46" s="126"/>
      <c r="N46" s="155"/>
      <c r="O46" s="82"/>
      <c r="P46" s="82"/>
      <c r="Q46" s="82"/>
    </row>
    <row r="47" spans="1:17" ht="24" x14ac:dyDescent="0.2">
      <c r="A47" s="244"/>
      <c r="B47" s="225"/>
      <c r="C47" s="225"/>
      <c r="D47" s="237"/>
      <c r="E47" s="225"/>
      <c r="F47" s="237"/>
      <c r="G47" s="225"/>
      <c r="H47" s="155" t="s">
        <v>554</v>
      </c>
      <c r="I47" s="155" t="s">
        <v>407</v>
      </c>
      <c r="J47" s="150"/>
      <c r="K47" s="155"/>
      <c r="L47" s="155" t="s">
        <v>198</v>
      </c>
      <c r="M47" s="126"/>
      <c r="N47" s="123"/>
      <c r="O47" s="82"/>
      <c r="P47" s="82"/>
      <c r="Q47" s="82"/>
    </row>
    <row r="48" spans="1:17" ht="24" x14ac:dyDescent="0.2">
      <c r="A48" s="244"/>
      <c r="B48" s="225"/>
      <c r="C48" s="225"/>
      <c r="D48" s="237"/>
      <c r="E48" s="225"/>
      <c r="F48" s="237"/>
      <c r="G48" s="225"/>
      <c r="H48" s="155" t="s">
        <v>551</v>
      </c>
      <c r="I48" s="155" t="s">
        <v>411</v>
      </c>
      <c r="J48" s="150"/>
      <c r="K48" s="155"/>
      <c r="L48" s="155" t="s">
        <v>198</v>
      </c>
      <c r="M48" s="126"/>
      <c r="N48" s="155"/>
      <c r="O48" s="82"/>
      <c r="P48" s="82"/>
      <c r="Q48" s="82"/>
    </row>
    <row r="49" spans="1:17" ht="24" x14ac:dyDescent="0.2">
      <c r="A49" s="244"/>
      <c r="B49" s="225"/>
      <c r="C49" s="225"/>
      <c r="D49" s="237"/>
      <c r="E49" s="225"/>
      <c r="F49" s="237"/>
      <c r="G49" s="225"/>
      <c r="H49" s="155" t="s">
        <v>554</v>
      </c>
      <c r="I49" s="155" t="s">
        <v>413</v>
      </c>
      <c r="J49" s="150"/>
      <c r="K49" s="155"/>
      <c r="L49" s="155" t="s">
        <v>198</v>
      </c>
      <c r="M49" s="126"/>
      <c r="N49" s="155"/>
      <c r="O49" s="82"/>
      <c r="P49" s="82"/>
      <c r="Q49" s="82"/>
    </row>
    <row r="50" spans="1:17" ht="48" x14ac:dyDescent="0.2">
      <c r="A50" s="244"/>
      <c r="B50" s="225"/>
      <c r="C50" s="225"/>
      <c r="D50" s="237"/>
      <c r="E50" s="225"/>
      <c r="F50" s="237"/>
      <c r="G50" s="225"/>
      <c r="H50" s="155" t="s">
        <v>559</v>
      </c>
      <c r="I50" s="155" t="s">
        <v>416</v>
      </c>
      <c r="J50" s="150"/>
      <c r="K50" s="155"/>
      <c r="L50" s="155" t="s">
        <v>198</v>
      </c>
      <c r="M50" s="126"/>
      <c r="N50" s="123"/>
      <c r="O50" s="82"/>
      <c r="P50" s="82"/>
      <c r="Q50" s="82"/>
    </row>
    <row r="51" spans="1:17" ht="36" x14ac:dyDescent="0.2">
      <c r="A51" s="244"/>
      <c r="B51" s="225"/>
      <c r="C51" s="225"/>
      <c r="D51" s="237"/>
      <c r="E51" s="225"/>
      <c r="F51" s="237"/>
      <c r="G51" s="225"/>
      <c r="H51" s="155" t="s">
        <v>424</v>
      </c>
      <c r="I51" s="151" t="s">
        <v>419</v>
      </c>
      <c r="J51" s="124"/>
      <c r="K51" s="151"/>
      <c r="L51" s="151" t="s">
        <v>198</v>
      </c>
      <c r="M51" s="122"/>
      <c r="N51" s="155"/>
      <c r="O51" s="82"/>
      <c r="P51" s="82"/>
      <c r="Q51" s="82"/>
    </row>
    <row r="52" spans="1:17" ht="36" x14ac:dyDescent="0.2">
      <c r="A52" s="244"/>
      <c r="B52" s="225"/>
      <c r="C52" s="225"/>
      <c r="D52" s="237"/>
      <c r="E52" s="225"/>
      <c r="F52" s="237"/>
      <c r="G52" s="225"/>
      <c r="H52" s="155" t="s">
        <v>560</v>
      </c>
      <c r="I52" s="155" t="s">
        <v>423</v>
      </c>
      <c r="J52" s="150"/>
      <c r="K52" s="155"/>
      <c r="L52" s="155" t="s">
        <v>198</v>
      </c>
      <c r="M52" s="126"/>
      <c r="N52" s="123"/>
      <c r="O52" s="82"/>
      <c r="P52" s="82"/>
      <c r="Q52" s="82"/>
    </row>
    <row r="53" spans="1:17" ht="36" x14ac:dyDescent="0.2">
      <c r="A53" s="244"/>
      <c r="B53" s="225"/>
      <c r="C53" s="225"/>
      <c r="D53" s="237"/>
      <c r="E53" s="225"/>
      <c r="F53" s="237"/>
      <c r="G53" s="225"/>
      <c r="H53" s="231" t="s">
        <v>554</v>
      </c>
      <c r="I53" s="155" t="s">
        <v>427</v>
      </c>
      <c r="J53" s="150"/>
      <c r="K53" s="155"/>
      <c r="L53" s="155" t="s">
        <v>198</v>
      </c>
      <c r="M53" s="126"/>
      <c r="N53" s="123"/>
      <c r="O53" s="82"/>
      <c r="P53" s="82"/>
      <c r="Q53" s="82"/>
    </row>
    <row r="54" spans="1:17" ht="24" x14ac:dyDescent="0.2">
      <c r="A54" s="244"/>
      <c r="B54" s="225"/>
      <c r="C54" s="225"/>
      <c r="D54" s="237"/>
      <c r="E54" s="225"/>
      <c r="F54" s="237"/>
      <c r="G54" s="225"/>
      <c r="H54" s="237"/>
      <c r="I54" s="152" t="s">
        <v>430</v>
      </c>
      <c r="J54" s="150"/>
      <c r="K54" s="155"/>
      <c r="L54" s="155" t="s">
        <v>431</v>
      </c>
      <c r="M54" s="126"/>
      <c r="N54" s="155"/>
      <c r="O54" s="82"/>
      <c r="P54" s="82"/>
      <c r="Q54" s="82"/>
    </row>
    <row r="55" spans="1:17" ht="24" x14ac:dyDescent="0.2">
      <c r="A55" s="244"/>
      <c r="B55" s="225"/>
      <c r="C55" s="225"/>
      <c r="D55" s="237"/>
      <c r="E55" s="225"/>
      <c r="F55" s="237"/>
      <c r="G55" s="225"/>
      <c r="H55" s="237"/>
      <c r="I55" s="155" t="s">
        <v>436</v>
      </c>
      <c r="J55" s="150"/>
      <c r="K55" s="155"/>
      <c r="L55" s="155" t="s">
        <v>198</v>
      </c>
      <c r="M55" s="126"/>
      <c r="N55" s="155"/>
      <c r="O55" s="82"/>
      <c r="P55" s="82"/>
      <c r="Q55" s="82"/>
    </row>
    <row r="56" spans="1:17" x14ac:dyDescent="0.2">
      <c r="A56" s="244"/>
      <c r="B56" s="225"/>
      <c r="C56" s="225"/>
      <c r="D56" s="232"/>
      <c r="E56" s="225"/>
      <c r="F56" s="232"/>
      <c r="G56" s="225"/>
      <c r="H56" s="237"/>
      <c r="I56" s="231" t="s">
        <v>438</v>
      </c>
      <c r="J56" s="272"/>
      <c r="K56" s="210"/>
      <c r="L56" s="210" t="s">
        <v>198</v>
      </c>
      <c r="M56" s="210"/>
      <c r="N56" s="210"/>
      <c r="O56" s="160"/>
      <c r="P56" s="160"/>
      <c r="Q56" s="160"/>
    </row>
    <row r="57" spans="1:17" x14ac:dyDescent="0.2">
      <c r="A57" s="244"/>
      <c r="B57" s="225"/>
      <c r="C57" s="225"/>
      <c r="D57" s="155" t="s">
        <v>439</v>
      </c>
      <c r="E57" s="225"/>
      <c r="F57" s="231" t="s">
        <v>440</v>
      </c>
      <c r="G57" s="225"/>
      <c r="H57" s="237"/>
      <c r="I57" s="237"/>
      <c r="J57" s="274"/>
      <c r="K57" s="218"/>
      <c r="L57" s="218"/>
      <c r="M57" s="218"/>
      <c r="N57" s="218"/>
      <c r="O57" s="160"/>
      <c r="P57" s="160"/>
      <c r="Q57" s="160"/>
    </row>
    <row r="58" spans="1:17" ht="48" x14ac:dyDescent="0.2">
      <c r="A58" s="244"/>
      <c r="B58" s="225"/>
      <c r="C58" s="225"/>
      <c r="D58" s="155" t="s">
        <v>317</v>
      </c>
      <c r="E58" s="225"/>
      <c r="F58" s="232"/>
      <c r="G58" s="225"/>
      <c r="H58" s="237"/>
      <c r="I58" s="237"/>
      <c r="J58" s="274"/>
      <c r="K58" s="218"/>
      <c r="L58" s="218"/>
      <c r="M58" s="218"/>
      <c r="N58" s="218"/>
      <c r="O58" s="160"/>
      <c r="P58" s="160"/>
      <c r="Q58" s="160"/>
    </row>
    <row r="59" spans="1:17" ht="24" x14ac:dyDescent="0.2">
      <c r="A59" s="244"/>
      <c r="B59" s="225"/>
      <c r="C59" s="225"/>
      <c r="D59" s="155" t="s">
        <v>441</v>
      </c>
      <c r="E59" s="225"/>
      <c r="F59" s="231" t="s">
        <v>442</v>
      </c>
      <c r="G59" s="225"/>
      <c r="H59" s="237"/>
      <c r="I59" s="237"/>
      <c r="J59" s="274"/>
      <c r="K59" s="218"/>
      <c r="L59" s="218"/>
      <c r="M59" s="218"/>
      <c r="N59" s="218"/>
      <c r="O59" s="160"/>
      <c r="P59" s="160"/>
      <c r="Q59" s="160"/>
    </row>
    <row r="60" spans="1:17" ht="24" x14ac:dyDescent="0.2">
      <c r="A60" s="244"/>
      <c r="B60" s="225"/>
      <c r="C60" s="225"/>
      <c r="D60" s="155" t="s">
        <v>283</v>
      </c>
      <c r="E60" s="225"/>
      <c r="F60" s="232"/>
      <c r="G60" s="225"/>
      <c r="H60" s="237"/>
      <c r="I60" s="237"/>
      <c r="J60" s="274"/>
      <c r="K60" s="218"/>
      <c r="L60" s="218"/>
      <c r="M60" s="218"/>
      <c r="N60" s="218"/>
      <c r="O60" s="160"/>
      <c r="P60" s="160"/>
      <c r="Q60" s="160"/>
    </row>
    <row r="61" spans="1:17" ht="60" x14ac:dyDescent="0.2">
      <c r="A61" s="244"/>
      <c r="B61" s="225"/>
      <c r="C61" s="225"/>
      <c r="D61" s="155" t="s">
        <v>443</v>
      </c>
      <c r="E61" s="225"/>
      <c r="F61" s="231" t="s">
        <v>545</v>
      </c>
      <c r="G61" s="225"/>
      <c r="H61" s="237"/>
      <c r="I61" s="237"/>
      <c r="J61" s="274"/>
      <c r="K61" s="218"/>
      <c r="L61" s="218"/>
      <c r="M61" s="218"/>
      <c r="N61" s="218"/>
      <c r="O61" s="160"/>
      <c r="P61" s="160"/>
      <c r="Q61" s="160"/>
    </row>
    <row r="62" spans="1:17" ht="120" x14ac:dyDescent="0.2">
      <c r="A62" s="244"/>
      <c r="B62" s="225"/>
      <c r="C62" s="225"/>
      <c r="D62" s="155" t="s">
        <v>444</v>
      </c>
      <c r="E62" s="225"/>
      <c r="F62" s="232"/>
      <c r="G62" s="225"/>
      <c r="H62" s="232"/>
      <c r="I62" s="232"/>
      <c r="J62" s="273"/>
      <c r="K62" s="211"/>
      <c r="L62" s="211"/>
      <c r="M62" s="211"/>
      <c r="N62" s="211"/>
      <c r="O62" s="160"/>
      <c r="P62" s="160"/>
      <c r="Q62" s="160"/>
    </row>
    <row r="63" spans="1:17" ht="60" x14ac:dyDescent="0.2">
      <c r="A63" s="244"/>
      <c r="B63" s="225"/>
      <c r="C63" s="225"/>
      <c r="D63" s="155" t="s">
        <v>445</v>
      </c>
      <c r="E63" s="225"/>
      <c r="F63" s="225" t="s">
        <v>446</v>
      </c>
      <c r="G63" s="225"/>
      <c r="H63" s="225" t="s">
        <v>560</v>
      </c>
      <c r="I63" s="225" t="s">
        <v>449</v>
      </c>
      <c r="J63" s="272"/>
      <c r="K63" s="210"/>
      <c r="L63" s="210" t="s">
        <v>198</v>
      </c>
      <c r="M63" s="210"/>
      <c r="N63" s="210"/>
      <c r="O63" s="160"/>
      <c r="P63" s="160"/>
      <c r="Q63" s="160"/>
    </row>
    <row r="64" spans="1:17" ht="48" x14ac:dyDescent="0.2">
      <c r="A64" s="244"/>
      <c r="B64" s="225"/>
      <c r="C64" s="225"/>
      <c r="D64" s="155" t="s">
        <v>450</v>
      </c>
      <c r="E64" s="225"/>
      <c r="F64" s="225"/>
      <c r="G64" s="225"/>
      <c r="H64" s="225"/>
      <c r="I64" s="225"/>
      <c r="J64" s="273"/>
      <c r="K64" s="211"/>
      <c r="L64" s="211"/>
      <c r="M64" s="211"/>
      <c r="N64" s="211"/>
      <c r="O64" s="160"/>
      <c r="P64" s="160"/>
      <c r="Q64" s="160"/>
    </row>
    <row r="65" spans="1:17" ht="72" x14ac:dyDescent="0.2">
      <c r="A65" s="244"/>
      <c r="B65" s="225"/>
      <c r="C65" s="225"/>
      <c r="D65" s="155" t="s">
        <v>457</v>
      </c>
      <c r="E65" s="225"/>
      <c r="F65" s="225" t="s">
        <v>458</v>
      </c>
      <c r="G65" s="225"/>
      <c r="H65" s="210" t="s">
        <v>137</v>
      </c>
      <c r="I65" s="210" t="s">
        <v>456</v>
      </c>
      <c r="J65" s="272"/>
      <c r="K65" s="210"/>
      <c r="L65" s="210" t="s">
        <v>198</v>
      </c>
      <c r="M65" s="210"/>
      <c r="N65" s="210"/>
      <c r="O65" s="82"/>
      <c r="P65" s="82"/>
      <c r="Q65" s="82"/>
    </row>
    <row r="66" spans="1:17" ht="60" x14ac:dyDescent="0.2">
      <c r="A66" s="244"/>
      <c r="B66" s="225"/>
      <c r="C66" s="225"/>
      <c r="D66" s="155" t="s">
        <v>459</v>
      </c>
      <c r="E66" s="225"/>
      <c r="F66" s="225"/>
      <c r="G66" s="225"/>
      <c r="H66" s="211"/>
      <c r="I66" s="211"/>
      <c r="J66" s="273"/>
      <c r="K66" s="211"/>
      <c r="L66" s="211"/>
      <c r="M66" s="211"/>
      <c r="N66" s="211"/>
      <c r="O66" s="82"/>
      <c r="P66" s="82"/>
      <c r="Q66" s="82"/>
    </row>
    <row r="67" spans="1:17" ht="36" x14ac:dyDescent="0.2">
      <c r="A67" s="244">
        <v>6</v>
      </c>
      <c r="B67" s="225" t="s">
        <v>460</v>
      </c>
      <c r="C67" s="225" t="s">
        <v>461</v>
      </c>
      <c r="D67" s="231" t="s">
        <v>441</v>
      </c>
      <c r="E67" s="225" t="s">
        <v>462</v>
      </c>
      <c r="F67" s="155" t="s">
        <v>463</v>
      </c>
      <c r="G67" s="225" t="s">
        <v>464</v>
      </c>
      <c r="H67" s="231" t="s">
        <v>554</v>
      </c>
      <c r="I67" s="155" t="s">
        <v>466</v>
      </c>
      <c r="J67" s="150"/>
      <c r="K67" s="155"/>
      <c r="L67" s="155" t="s">
        <v>198</v>
      </c>
      <c r="M67" s="126"/>
      <c r="N67" s="155"/>
      <c r="O67" s="82"/>
      <c r="P67" s="82"/>
      <c r="Q67" s="82"/>
    </row>
    <row r="68" spans="1:17" ht="72" x14ac:dyDescent="0.2">
      <c r="A68" s="244"/>
      <c r="B68" s="225"/>
      <c r="C68" s="225"/>
      <c r="D68" s="232"/>
      <c r="E68" s="225"/>
      <c r="F68" s="155" t="s">
        <v>467</v>
      </c>
      <c r="G68" s="225"/>
      <c r="H68" s="237"/>
      <c r="I68" s="151" t="s">
        <v>465</v>
      </c>
      <c r="J68" s="124"/>
      <c r="K68" s="151"/>
      <c r="L68" s="151" t="s">
        <v>198</v>
      </c>
      <c r="M68" s="122"/>
      <c r="N68" s="155"/>
      <c r="O68" s="82"/>
      <c r="P68" s="82"/>
      <c r="Q68" s="82"/>
    </row>
    <row r="69" spans="1:17" ht="36" x14ac:dyDescent="0.2">
      <c r="A69" s="244"/>
      <c r="B69" s="225"/>
      <c r="C69" s="225"/>
      <c r="D69" s="231" t="s">
        <v>230</v>
      </c>
      <c r="E69" s="225"/>
      <c r="F69" s="155" t="s">
        <v>468</v>
      </c>
      <c r="G69" s="225"/>
      <c r="H69" s="237"/>
      <c r="I69" s="231" t="s">
        <v>473</v>
      </c>
      <c r="J69" s="124"/>
      <c r="K69" s="69"/>
      <c r="L69" s="69" t="s">
        <v>431</v>
      </c>
      <c r="M69" s="127"/>
      <c r="N69" s="210"/>
      <c r="O69" s="160"/>
      <c r="P69" s="160"/>
      <c r="Q69" s="160"/>
    </row>
    <row r="70" spans="1:17" ht="108" x14ac:dyDescent="0.2">
      <c r="A70" s="244"/>
      <c r="B70" s="225"/>
      <c r="C70" s="225"/>
      <c r="D70" s="232"/>
      <c r="E70" s="225"/>
      <c r="F70" s="155" t="s">
        <v>470</v>
      </c>
      <c r="G70" s="225"/>
      <c r="H70" s="237"/>
      <c r="I70" s="232"/>
      <c r="J70" s="128"/>
      <c r="K70" s="70"/>
      <c r="L70" s="70"/>
      <c r="M70" s="129"/>
      <c r="N70" s="211"/>
      <c r="O70" s="160"/>
      <c r="P70" s="160"/>
      <c r="Q70" s="160"/>
    </row>
    <row r="71" spans="1:17" ht="60" x14ac:dyDescent="0.2">
      <c r="A71" s="244"/>
      <c r="B71" s="225"/>
      <c r="C71" s="225"/>
      <c r="D71" s="231" t="s">
        <v>322</v>
      </c>
      <c r="E71" s="225"/>
      <c r="F71" s="155" t="s">
        <v>474</v>
      </c>
      <c r="G71" s="225"/>
      <c r="H71" s="237"/>
      <c r="I71" s="155" t="s">
        <v>478</v>
      </c>
      <c r="J71" s="150"/>
      <c r="K71" s="155"/>
      <c r="L71" s="155" t="s">
        <v>198</v>
      </c>
      <c r="M71" s="126"/>
      <c r="N71" s="123"/>
      <c r="O71" s="82"/>
      <c r="P71" s="82"/>
      <c r="Q71" s="82"/>
    </row>
    <row r="72" spans="1:17" ht="24" x14ac:dyDescent="0.2">
      <c r="A72" s="244"/>
      <c r="B72" s="225"/>
      <c r="C72" s="225"/>
      <c r="D72" s="237"/>
      <c r="E72" s="225"/>
      <c r="F72" s="231" t="s">
        <v>479</v>
      </c>
      <c r="G72" s="225"/>
      <c r="H72" s="237"/>
      <c r="I72" s="155" t="s">
        <v>482</v>
      </c>
      <c r="J72" s="150"/>
      <c r="K72" s="155"/>
      <c r="L72" s="155" t="s">
        <v>198</v>
      </c>
      <c r="M72" s="126"/>
      <c r="N72" s="123"/>
      <c r="O72" s="82"/>
      <c r="P72" s="82"/>
      <c r="Q72" s="82"/>
    </row>
    <row r="73" spans="1:17" ht="36" x14ac:dyDescent="0.2">
      <c r="A73" s="244"/>
      <c r="B73" s="225"/>
      <c r="C73" s="225"/>
      <c r="D73" s="232"/>
      <c r="E73" s="225"/>
      <c r="F73" s="232"/>
      <c r="G73" s="225"/>
      <c r="H73" s="237"/>
      <c r="I73" s="155" t="s">
        <v>485</v>
      </c>
      <c r="J73" s="150"/>
      <c r="K73" s="155"/>
      <c r="L73" s="155" t="s">
        <v>198</v>
      </c>
      <c r="M73" s="126"/>
      <c r="N73" s="155"/>
      <c r="O73" s="82"/>
      <c r="P73" s="82"/>
      <c r="Q73" s="82"/>
    </row>
    <row r="74" spans="1:17" ht="48" x14ac:dyDescent="0.2">
      <c r="A74" s="244"/>
      <c r="B74" s="225"/>
      <c r="C74" s="225"/>
      <c r="D74" s="231" t="s">
        <v>317</v>
      </c>
      <c r="E74" s="225"/>
      <c r="F74" s="231" t="s">
        <v>489</v>
      </c>
      <c r="G74" s="225"/>
      <c r="H74" s="237"/>
      <c r="I74" s="155" t="s">
        <v>488</v>
      </c>
      <c r="J74" s="150"/>
      <c r="K74" s="155"/>
      <c r="L74" s="155" t="s">
        <v>198</v>
      </c>
      <c r="M74" s="126"/>
      <c r="N74" s="155"/>
      <c r="O74" s="82"/>
      <c r="P74" s="82"/>
      <c r="Q74" s="82"/>
    </row>
    <row r="75" spans="1:17" ht="36" x14ac:dyDescent="0.2">
      <c r="A75" s="244"/>
      <c r="B75" s="225"/>
      <c r="C75" s="225"/>
      <c r="D75" s="237"/>
      <c r="E75" s="225"/>
      <c r="F75" s="237"/>
      <c r="G75" s="225"/>
      <c r="H75" s="237"/>
      <c r="I75" s="155" t="s">
        <v>492</v>
      </c>
      <c r="J75" s="150"/>
      <c r="K75" s="155"/>
      <c r="L75" s="155" t="s">
        <v>198</v>
      </c>
      <c r="M75" s="126"/>
      <c r="N75" s="123"/>
      <c r="O75" s="82"/>
      <c r="P75" s="82"/>
      <c r="Q75" s="82"/>
    </row>
    <row r="76" spans="1:17" x14ac:dyDescent="0.2">
      <c r="A76" s="244"/>
      <c r="B76" s="225"/>
      <c r="C76" s="225"/>
      <c r="D76" s="237"/>
      <c r="E76" s="225"/>
      <c r="F76" s="232"/>
      <c r="G76" s="225"/>
      <c r="H76" s="237"/>
      <c r="I76" s="231" t="s">
        <v>495</v>
      </c>
      <c r="J76" s="124"/>
      <c r="K76" s="69"/>
      <c r="L76" s="69" t="s">
        <v>198</v>
      </c>
      <c r="M76" s="127"/>
      <c r="N76" s="210"/>
      <c r="O76" s="160"/>
      <c r="P76" s="160"/>
      <c r="Q76" s="160"/>
    </row>
    <row r="77" spans="1:17" ht="48" x14ac:dyDescent="0.2">
      <c r="A77" s="244"/>
      <c r="B77" s="225"/>
      <c r="C77" s="225"/>
      <c r="D77" s="232"/>
      <c r="E77" s="225"/>
      <c r="F77" s="155" t="s">
        <v>496</v>
      </c>
      <c r="G77" s="225"/>
      <c r="H77" s="237"/>
      <c r="I77" s="237"/>
      <c r="J77" s="130"/>
      <c r="K77" s="131"/>
      <c r="L77" s="131"/>
      <c r="M77" s="132"/>
      <c r="N77" s="218"/>
      <c r="O77" s="160"/>
      <c r="P77" s="160"/>
      <c r="Q77" s="160"/>
    </row>
    <row r="78" spans="1:17" ht="72" x14ac:dyDescent="0.2">
      <c r="A78" s="244"/>
      <c r="B78" s="225"/>
      <c r="C78" s="225"/>
      <c r="D78" s="155" t="s">
        <v>283</v>
      </c>
      <c r="E78" s="225"/>
      <c r="F78" s="155" t="s">
        <v>497</v>
      </c>
      <c r="G78" s="225"/>
      <c r="H78" s="237"/>
      <c r="I78" s="237"/>
      <c r="J78" s="130"/>
      <c r="K78" s="131"/>
      <c r="L78" s="131"/>
      <c r="M78" s="132"/>
      <c r="N78" s="218"/>
      <c r="O78" s="160"/>
      <c r="P78" s="160"/>
      <c r="Q78" s="160"/>
    </row>
    <row r="79" spans="1:17" ht="48" x14ac:dyDescent="0.2">
      <c r="A79" s="244"/>
      <c r="B79" s="225"/>
      <c r="C79" s="225"/>
      <c r="D79" s="225" t="s">
        <v>498</v>
      </c>
      <c r="E79" s="225"/>
      <c r="F79" s="155" t="s">
        <v>499</v>
      </c>
      <c r="G79" s="225"/>
      <c r="H79" s="237"/>
      <c r="I79" s="237"/>
      <c r="J79" s="130"/>
      <c r="K79" s="131"/>
      <c r="L79" s="131"/>
      <c r="M79" s="132"/>
      <c r="N79" s="218"/>
      <c r="O79" s="160"/>
      <c r="P79" s="160"/>
      <c r="Q79" s="160"/>
    </row>
    <row r="80" spans="1:17" ht="60" x14ac:dyDescent="0.2">
      <c r="A80" s="244"/>
      <c r="B80" s="225"/>
      <c r="C80" s="225"/>
      <c r="D80" s="225"/>
      <c r="E80" s="225"/>
      <c r="F80" s="155" t="s">
        <v>500</v>
      </c>
      <c r="G80" s="225"/>
      <c r="H80" s="232"/>
      <c r="I80" s="232"/>
      <c r="J80" s="128"/>
      <c r="K80" s="70"/>
      <c r="L80" s="70"/>
      <c r="M80" s="129"/>
      <c r="N80" s="211"/>
      <c r="O80" s="160"/>
      <c r="P80" s="160"/>
      <c r="Q80" s="160"/>
    </row>
    <row r="81" spans="1:17" ht="60" x14ac:dyDescent="0.2">
      <c r="A81" s="244">
        <v>7</v>
      </c>
      <c r="B81" s="225" t="s">
        <v>501</v>
      </c>
      <c r="C81" s="225" t="s">
        <v>502</v>
      </c>
      <c r="D81" s="155" t="s">
        <v>503</v>
      </c>
      <c r="E81" s="225" t="s">
        <v>504</v>
      </c>
      <c r="F81" s="155" t="s">
        <v>505</v>
      </c>
      <c r="G81" s="225" t="s">
        <v>506</v>
      </c>
      <c r="H81" s="155" t="s">
        <v>554</v>
      </c>
      <c r="I81" s="155" t="s">
        <v>512</v>
      </c>
      <c r="J81" s="150"/>
      <c r="K81" s="155"/>
      <c r="L81" s="155" t="s">
        <v>198</v>
      </c>
      <c r="M81" s="126"/>
      <c r="N81" s="155"/>
      <c r="O81" s="82"/>
      <c r="P81" s="82"/>
      <c r="Q81" s="82"/>
    </row>
    <row r="82" spans="1:17" ht="48" x14ac:dyDescent="0.2">
      <c r="A82" s="244"/>
      <c r="B82" s="225"/>
      <c r="C82" s="225"/>
      <c r="D82" s="155" t="s">
        <v>317</v>
      </c>
      <c r="E82" s="225"/>
      <c r="F82" s="225" t="s">
        <v>513</v>
      </c>
      <c r="G82" s="225"/>
      <c r="H82" s="231" t="s">
        <v>561</v>
      </c>
      <c r="I82" s="155" t="s">
        <v>517</v>
      </c>
      <c r="J82" s="150"/>
      <c r="K82" s="155"/>
      <c r="L82" s="155" t="s">
        <v>198</v>
      </c>
      <c r="M82" s="126"/>
      <c r="N82" s="155"/>
      <c r="O82" s="82"/>
      <c r="P82" s="82"/>
      <c r="Q82" s="82"/>
    </row>
    <row r="83" spans="1:17" ht="24" x14ac:dyDescent="0.2">
      <c r="A83" s="244"/>
      <c r="B83" s="225"/>
      <c r="C83" s="225"/>
      <c r="D83" s="155" t="s">
        <v>283</v>
      </c>
      <c r="E83" s="225"/>
      <c r="F83" s="225"/>
      <c r="G83" s="225"/>
      <c r="H83" s="232"/>
      <c r="I83" s="155" t="s">
        <v>520</v>
      </c>
      <c r="J83" s="150"/>
      <c r="K83" s="155"/>
      <c r="L83" s="155" t="s">
        <v>198</v>
      </c>
      <c r="M83" s="126"/>
      <c r="N83" s="155"/>
      <c r="O83" s="82"/>
      <c r="P83" s="82"/>
      <c r="Q83" s="82"/>
    </row>
    <row r="84" spans="1:17" ht="24" x14ac:dyDescent="0.2">
      <c r="A84" s="244"/>
      <c r="B84" s="225"/>
      <c r="C84" s="225"/>
      <c r="D84" s="155" t="s">
        <v>441</v>
      </c>
      <c r="E84" s="225"/>
      <c r="F84" s="225" t="s">
        <v>521</v>
      </c>
      <c r="G84" s="225"/>
      <c r="H84" s="155" t="s">
        <v>554</v>
      </c>
      <c r="I84" s="155" t="s">
        <v>524</v>
      </c>
      <c r="J84" s="150"/>
      <c r="K84" s="155"/>
      <c r="L84" s="155" t="s">
        <v>198</v>
      </c>
      <c r="M84" s="126"/>
      <c r="N84" s="123"/>
      <c r="O84" s="82"/>
      <c r="P84" s="82"/>
      <c r="Q84" s="82"/>
    </row>
    <row r="85" spans="1:17" ht="60" x14ac:dyDescent="0.2">
      <c r="A85" s="244"/>
      <c r="B85" s="225"/>
      <c r="C85" s="225"/>
      <c r="D85" s="155" t="s">
        <v>439</v>
      </c>
      <c r="E85" s="225"/>
      <c r="F85" s="225"/>
      <c r="G85" s="225"/>
      <c r="H85" s="155" t="s">
        <v>561</v>
      </c>
      <c r="I85" s="155" t="s">
        <v>527</v>
      </c>
      <c r="J85" s="155"/>
      <c r="K85" s="155"/>
      <c r="L85" s="155" t="s">
        <v>198</v>
      </c>
      <c r="M85" s="155"/>
      <c r="N85" s="155"/>
      <c r="O85" s="82"/>
      <c r="P85" s="82"/>
      <c r="Q85" s="82"/>
    </row>
    <row r="86" spans="1:17" ht="24" x14ac:dyDescent="0.2">
      <c r="A86" s="244"/>
      <c r="B86" s="225"/>
      <c r="C86" s="225"/>
      <c r="D86" s="231" t="s">
        <v>528</v>
      </c>
      <c r="E86" s="225"/>
      <c r="F86" s="225" t="s">
        <v>529</v>
      </c>
      <c r="G86" s="225"/>
      <c r="H86" s="155" t="s">
        <v>554</v>
      </c>
      <c r="I86" s="98" t="s">
        <v>532</v>
      </c>
      <c r="J86" s="155"/>
      <c r="K86" s="155"/>
      <c r="L86" s="155" t="s">
        <v>198</v>
      </c>
      <c r="M86" s="155"/>
      <c r="N86" s="155"/>
      <c r="O86" s="82"/>
      <c r="P86" s="82"/>
      <c r="Q86" s="82"/>
    </row>
    <row r="87" spans="1:17" ht="36" x14ac:dyDescent="0.2">
      <c r="A87" s="244"/>
      <c r="B87" s="225"/>
      <c r="C87" s="225"/>
      <c r="D87" s="232"/>
      <c r="E87" s="225"/>
      <c r="F87" s="225"/>
      <c r="G87" s="225"/>
      <c r="H87" s="152" t="s">
        <v>533</v>
      </c>
      <c r="I87" s="134" t="s">
        <v>537</v>
      </c>
      <c r="J87" s="150"/>
      <c r="K87" s="155"/>
      <c r="L87" s="155" t="s">
        <v>198</v>
      </c>
      <c r="M87" s="153"/>
      <c r="N87" s="155"/>
      <c r="O87" s="82"/>
      <c r="P87" s="82"/>
      <c r="Q87" s="161"/>
    </row>
    <row r="88" spans="1:17" x14ac:dyDescent="0.2">
      <c r="A88" s="159"/>
      <c r="B88" s="159"/>
      <c r="C88" s="159"/>
      <c r="D88" s="159"/>
      <c r="E88" s="159"/>
      <c r="F88" s="162"/>
      <c r="G88" s="159"/>
      <c r="H88" s="159"/>
      <c r="I88" s="159"/>
      <c r="J88" s="159"/>
      <c r="K88" s="159"/>
      <c r="L88" s="159"/>
      <c r="M88" s="159"/>
      <c r="N88" s="159"/>
      <c r="O88" s="159"/>
      <c r="P88" s="159"/>
      <c r="Q88" s="159"/>
    </row>
    <row r="89" spans="1:17" x14ac:dyDescent="0.2">
      <c r="A89" s="159"/>
      <c r="B89" s="159"/>
      <c r="C89" s="159"/>
      <c r="D89" s="159"/>
      <c r="E89" s="159"/>
      <c r="F89" s="159"/>
      <c r="G89" s="159"/>
      <c r="H89" s="159"/>
      <c r="I89" s="159"/>
      <c r="J89" s="159"/>
      <c r="K89" s="159"/>
      <c r="L89" s="159"/>
      <c r="M89" s="159"/>
      <c r="N89" s="159"/>
      <c r="O89" s="159"/>
      <c r="P89" s="159"/>
      <c r="Q89" s="159"/>
    </row>
  </sheetData>
  <mergeCells count="127">
    <mergeCell ref="A41:A45"/>
    <mergeCell ref="B41:B45"/>
    <mergeCell ref="C41:C45"/>
    <mergeCell ref="D41:D42"/>
    <mergeCell ref="N69:N70"/>
    <mergeCell ref="N76:N80"/>
    <mergeCell ref="A81:A87"/>
    <mergeCell ref="B81:B87"/>
    <mergeCell ref="C81:C87"/>
    <mergeCell ref="F82:F83"/>
    <mergeCell ref="H82:H83"/>
    <mergeCell ref="F84:F85"/>
    <mergeCell ref="D86:D87"/>
    <mergeCell ref="F86:F87"/>
    <mergeCell ref="E81:E87"/>
    <mergeCell ref="G81:G87"/>
    <mergeCell ref="A67:A80"/>
    <mergeCell ref="B67:B80"/>
    <mergeCell ref="C67:C80"/>
    <mergeCell ref="D67:D68"/>
    <mergeCell ref="H67:H80"/>
    <mergeCell ref="D69:D70"/>
    <mergeCell ref="I69:I70"/>
    <mergeCell ref="D71:D73"/>
    <mergeCell ref="F72:F73"/>
    <mergeCell ref="D74:D77"/>
    <mergeCell ref="F74:F76"/>
    <mergeCell ref="I76:I80"/>
    <mergeCell ref="D79:D80"/>
    <mergeCell ref="F63:F64"/>
    <mergeCell ref="H63:H64"/>
    <mergeCell ref="I63:I64"/>
    <mergeCell ref="F65:F66"/>
    <mergeCell ref="E46:E66"/>
    <mergeCell ref="G46:G66"/>
    <mergeCell ref="E67:E80"/>
    <mergeCell ref="G67:G80"/>
    <mergeCell ref="A21:A40"/>
    <mergeCell ref="B21:B40"/>
    <mergeCell ref="C21:C40"/>
    <mergeCell ref="D21:D24"/>
    <mergeCell ref="F21:F25"/>
    <mergeCell ref="H25:H36"/>
    <mergeCell ref="D26:D27"/>
    <mergeCell ref="F26:F27"/>
    <mergeCell ref="F28:F30"/>
    <mergeCell ref="D31:D35"/>
    <mergeCell ref="F31:F37"/>
    <mergeCell ref="D36:D37"/>
    <mergeCell ref="D38:D39"/>
    <mergeCell ref="F38:F39"/>
    <mergeCell ref="E21:E40"/>
    <mergeCell ref="G21:G40"/>
    <mergeCell ref="A46:A66"/>
    <mergeCell ref="B46:B66"/>
    <mergeCell ref="C46:C66"/>
    <mergeCell ref="D46:D56"/>
    <mergeCell ref="F46:F56"/>
    <mergeCell ref="H53:H62"/>
    <mergeCell ref="N56:N62"/>
    <mergeCell ref="N63:N64"/>
    <mergeCell ref="N65:N66"/>
    <mergeCell ref="J65:J66"/>
    <mergeCell ref="L65:L66"/>
    <mergeCell ref="M65:M66"/>
    <mergeCell ref="J56:J62"/>
    <mergeCell ref="K56:K62"/>
    <mergeCell ref="K63:K64"/>
    <mergeCell ref="H65:H66"/>
    <mergeCell ref="I65:I66"/>
    <mergeCell ref="K65:K66"/>
    <mergeCell ref="M28:M30"/>
    <mergeCell ref="E41:E45"/>
    <mergeCell ref="I28:I30"/>
    <mergeCell ref="L28:L30"/>
    <mergeCell ref="N28:N30"/>
    <mergeCell ref="M56:M62"/>
    <mergeCell ref="J63:J64"/>
    <mergeCell ref="L63:L64"/>
    <mergeCell ref="M63:M64"/>
    <mergeCell ref="L56:L62"/>
    <mergeCell ref="I44:I45"/>
    <mergeCell ref="I56:I62"/>
    <mergeCell ref="F57:F58"/>
    <mergeCell ref="F59:F60"/>
    <mergeCell ref="F61:F62"/>
    <mergeCell ref="F41:F42"/>
    <mergeCell ref="H44:H45"/>
    <mergeCell ref="G41:G45"/>
    <mergeCell ref="H41:H42"/>
    <mergeCell ref="K28:K30"/>
    <mergeCell ref="J28:J30"/>
    <mergeCell ref="A12:A20"/>
    <mergeCell ref="B12:B20"/>
    <mergeCell ref="C12:C20"/>
    <mergeCell ref="D12:D13"/>
    <mergeCell ref="E12:E20"/>
    <mergeCell ref="F12:F13"/>
    <mergeCell ref="G3:G4"/>
    <mergeCell ref="H3:H4"/>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count="1">
    <dataValidation allowBlank="1" showInputMessage="1" showErrorMessage="1" prompt="Fórmula matemática" sqref="O5:P5 K5:L5"/>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zoomScale="85" zoomScaleNormal="85" workbookViewId="0">
      <selection activeCell="J5" sqref="J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7" t="s">
        <v>0</v>
      </c>
      <c r="B1" s="207"/>
      <c r="C1" s="207"/>
      <c r="D1" s="207"/>
      <c r="E1" s="207"/>
      <c r="F1" s="207"/>
    </row>
    <row r="2" spans="1:14" customFormat="1" ht="31.35" customHeight="1" x14ac:dyDescent="0.3">
      <c r="A2" s="200" t="s">
        <v>543</v>
      </c>
      <c r="B2" s="200"/>
      <c r="C2" s="200"/>
      <c r="D2" s="200"/>
      <c r="E2" s="200"/>
      <c r="F2" s="200"/>
    </row>
    <row r="3" spans="1:14" s="2" customFormat="1" ht="34.5" customHeight="1" x14ac:dyDescent="0.25">
      <c r="A3" s="265" t="s">
        <v>13</v>
      </c>
      <c r="B3" s="265" t="s">
        <v>162</v>
      </c>
      <c r="C3" s="265" t="s">
        <v>163</v>
      </c>
      <c r="D3" s="265" t="s">
        <v>164</v>
      </c>
      <c r="E3" s="265" t="s">
        <v>165</v>
      </c>
      <c r="F3" s="265" t="s">
        <v>166</v>
      </c>
      <c r="G3" s="265" t="s">
        <v>167</v>
      </c>
      <c r="H3" s="267" t="s">
        <v>538</v>
      </c>
      <c r="I3" s="269" t="s">
        <v>544</v>
      </c>
      <c r="J3" s="270"/>
      <c r="K3" s="270"/>
      <c r="L3" s="270"/>
      <c r="M3" s="270"/>
      <c r="N3" s="271"/>
    </row>
    <row r="4" spans="1:14" s="2" customFormat="1" ht="31.5" customHeight="1" x14ac:dyDescent="0.25">
      <c r="A4" s="266"/>
      <c r="B4" s="266"/>
      <c r="C4" s="266"/>
      <c r="D4" s="266"/>
      <c r="E4" s="266"/>
      <c r="F4" s="266"/>
      <c r="G4" s="266"/>
      <c r="H4" s="268"/>
      <c r="I4" s="118" t="s">
        <v>174</v>
      </c>
      <c r="J4" s="118" t="s">
        <v>539</v>
      </c>
      <c r="K4" s="7" t="s">
        <v>540</v>
      </c>
      <c r="L4" s="7" t="s">
        <v>176</v>
      </c>
      <c r="M4" s="118" t="s">
        <v>541</v>
      </c>
      <c r="N4" s="7" t="s">
        <v>542</v>
      </c>
    </row>
    <row r="5" spans="1:14" s="2" customFormat="1" ht="48" customHeight="1" x14ac:dyDescent="0.25">
      <c r="A5" s="244">
        <v>1</v>
      </c>
      <c r="B5" s="225" t="s">
        <v>186</v>
      </c>
      <c r="C5" s="225" t="s">
        <v>187</v>
      </c>
      <c r="D5" s="155" t="s">
        <v>188</v>
      </c>
      <c r="E5" s="225" t="s">
        <v>189</v>
      </c>
      <c r="F5" s="155" t="s">
        <v>546</v>
      </c>
      <c r="G5" s="225" t="s">
        <v>190</v>
      </c>
      <c r="H5" s="231" t="s">
        <v>548</v>
      </c>
      <c r="I5" s="155" t="s">
        <v>197</v>
      </c>
      <c r="J5" s="155"/>
      <c r="K5" s="155"/>
      <c r="L5" s="155" t="s">
        <v>198</v>
      </c>
      <c r="M5" s="155"/>
      <c r="N5" s="155"/>
    </row>
    <row r="6" spans="1:14" ht="84" x14ac:dyDescent="0.2">
      <c r="A6" s="244"/>
      <c r="B6" s="225"/>
      <c r="C6" s="225"/>
      <c r="D6" s="155" t="s">
        <v>200</v>
      </c>
      <c r="E6" s="225"/>
      <c r="F6" s="155" t="s">
        <v>201</v>
      </c>
      <c r="G6" s="225"/>
      <c r="H6" s="232"/>
      <c r="I6" s="155" t="s">
        <v>204</v>
      </c>
      <c r="J6" s="155"/>
      <c r="K6" s="155"/>
      <c r="L6" s="155" t="s">
        <v>198</v>
      </c>
      <c r="M6" s="155"/>
      <c r="N6" s="155"/>
    </row>
    <row r="7" spans="1:14" ht="132" x14ac:dyDescent="0.2">
      <c r="A7" s="244"/>
      <c r="B7" s="225"/>
      <c r="C7" s="225"/>
      <c r="D7" s="155" t="s">
        <v>205</v>
      </c>
      <c r="E7" s="225"/>
      <c r="F7" s="155" t="s">
        <v>206</v>
      </c>
      <c r="G7" s="225"/>
      <c r="H7" s="155" t="s">
        <v>549</v>
      </c>
      <c r="I7" s="155" t="s">
        <v>210</v>
      </c>
      <c r="J7" s="155"/>
      <c r="K7" s="155"/>
      <c r="L7" s="155" t="s">
        <v>198</v>
      </c>
      <c r="M7" s="155"/>
      <c r="N7" s="155"/>
    </row>
    <row r="8" spans="1:14" ht="24" customHeight="1" x14ac:dyDescent="0.2">
      <c r="A8" s="244"/>
      <c r="B8" s="225"/>
      <c r="C8" s="225"/>
      <c r="D8" s="225" t="s">
        <v>211</v>
      </c>
      <c r="E8" s="225"/>
      <c r="F8" s="225" t="s">
        <v>212</v>
      </c>
      <c r="G8" s="225"/>
      <c r="H8" s="155" t="s">
        <v>550</v>
      </c>
      <c r="I8" s="155" t="s">
        <v>215</v>
      </c>
      <c r="J8" s="155"/>
      <c r="K8" s="155"/>
      <c r="L8" s="155" t="s">
        <v>198</v>
      </c>
      <c r="M8" s="155"/>
      <c r="N8" s="155"/>
    </row>
    <row r="9" spans="1:14" ht="24" customHeight="1" x14ac:dyDescent="0.2">
      <c r="A9" s="244"/>
      <c r="B9" s="225"/>
      <c r="C9" s="225"/>
      <c r="D9" s="225"/>
      <c r="E9" s="225"/>
      <c r="F9" s="225"/>
      <c r="G9" s="225"/>
      <c r="H9" s="155" t="s">
        <v>551</v>
      </c>
      <c r="I9" s="155" t="s">
        <v>219</v>
      </c>
      <c r="J9" s="155"/>
      <c r="K9" s="155"/>
      <c r="L9" s="155" t="s">
        <v>198</v>
      </c>
      <c r="M9" s="155"/>
      <c r="N9" s="155"/>
    </row>
    <row r="10" spans="1:14" ht="60" customHeight="1" x14ac:dyDescent="0.2">
      <c r="A10" s="244"/>
      <c r="B10" s="225"/>
      <c r="C10" s="225"/>
      <c r="D10" s="225"/>
      <c r="E10" s="225"/>
      <c r="F10" s="225"/>
      <c r="G10" s="225"/>
      <c r="H10" s="155" t="s">
        <v>548</v>
      </c>
      <c r="I10" s="155" t="s">
        <v>222</v>
      </c>
      <c r="J10" s="155"/>
      <c r="K10" s="155"/>
      <c r="L10" s="155" t="s">
        <v>198</v>
      </c>
      <c r="M10" s="155"/>
      <c r="N10" s="155"/>
    </row>
    <row r="11" spans="1:14" ht="24" customHeight="1" x14ac:dyDescent="0.2">
      <c r="A11" s="244"/>
      <c r="B11" s="225"/>
      <c r="C11" s="225"/>
      <c r="D11" s="155" t="s">
        <v>223</v>
      </c>
      <c r="E11" s="225"/>
      <c r="F11" s="155" t="s">
        <v>224</v>
      </c>
      <c r="G11" s="225"/>
      <c r="H11" s="155" t="s">
        <v>551</v>
      </c>
      <c r="I11" s="155" t="s">
        <v>227</v>
      </c>
      <c r="J11" s="155"/>
      <c r="K11" s="155"/>
      <c r="L11" s="155" t="s">
        <v>198</v>
      </c>
      <c r="M11" s="155"/>
      <c r="N11" s="155"/>
    </row>
    <row r="12" spans="1:14" ht="48" customHeight="1" x14ac:dyDescent="0.2">
      <c r="A12" s="244">
        <v>2</v>
      </c>
      <c r="B12" s="225" t="s">
        <v>228</v>
      </c>
      <c r="C12" s="225" t="s">
        <v>229</v>
      </c>
      <c r="D12" s="231" t="s">
        <v>230</v>
      </c>
      <c r="E12" s="225" t="s">
        <v>231</v>
      </c>
      <c r="F12" s="225" t="s">
        <v>232</v>
      </c>
      <c r="G12" s="225" t="s">
        <v>233</v>
      </c>
      <c r="H12" s="231" t="s">
        <v>552</v>
      </c>
      <c r="I12" s="148" t="s">
        <v>238</v>
      </c>
      <c r="J12" s="150"/>
      <c r="K12" s="155"/>
      <c r="L12" s="155" t="s">
        <v>239</v>
      </c>
      <c r="M12" s="155"/>
      <c r="N12" s="155"/>
    </row>
    <row r="13" spans="1:14" ht="24" customHeight="1" x14ac:dyDescent="0.2">
      <c r="A13" s="244"/>
      <c r="B13" s="225"/>
      <c r="C13" s="225"/>
      <c r="D13" s="232"/>
      <c r="E13" s="225"/>
      <c r="F13" s="225"/>
      <c r="G13" s="225"/>
      <c r="H13" s="232"/>
      <c r="I13" s="155" t="s">
        <v>245</v>
      </c>
      <c r="J13" s="155"/>
      <c r="K13" s="155"/>
      <c r="L13" s="155" t="s">
        <v>198</v>
      </c>
      <c r="M13" s="155"/>
      <c r="N13" s="155"/>
    </row>
    <row r="14" spans="1:14" ht="36" x14ac:dyDescent="0.2">
      <c r="A14" s="244"/>
      <c r="B14" s="225"/>
      <c r="C14" s="225"/>
      <c r="D14" s="155" t="s">
        <v>240</v>
      </c>
      <c r="E14" s="225"/>
      <c r="F14" s="151" t="s">
        <v>247</v>
      </c>
      <c r="G14" s="225"/>
      <c r="H14" s="231" t="s">
        <v>553</v>
      </c>
      <c r="I14" s="155" t="s">
        <v>253</v>
      </c>
      <c r="J14" s="155"/>
      <c r="K14" s="141"/>
      <c r="L14" s="148" t="s">
        <v>198</v>
      </c>
      <c r="M14" s="148"/>
      <c r="N14" s="148"/>
    </row>
    <row r="15" spans="1:14" ht="24" customHeight="1" x14ac:dyDescent="0.2">
      <c r="A15" s="244"/>
      <c r="B15" s="225"/>
      <c r="C15" s="225"/>
      <c r="D15" s="231" t="s">
        <v>246</v>
      </c>
      <c r="E15" s="225"/>
      <c r="F15" s="231" t="s">
        <v>254</v>
      </c>
      <c r="G15" s="225"/>
      <c r="H15" s="237"/>
      <c r="I15" s="155" t="s">
        <v>258</v>
      </c>
      <c r="J15" s="150"/>
      <c r="K15" s="155"/>
      <c r="L15" s="148" t="s">
        <v>198</v>
      </c>
      <c r="M15" s="147"/>
      <c r="N15" s="155"/>
    </row>
    <row r="16" spans="1:14" ht="24" customHeight="1" x14ac:dyDescent="0.2">
      <c r="A16" s="244"/>
      <c r="B16" s="225"/>
      <c r="C16" s="225"/>
      <c r="D16" s="232"/>
      <c r="E16" s="225"/>
      <c r="F16" s="232"/>
      <c r="G16" s="225"/>
      <c r="H16" s="232"/>
      <c r="I16" s="155" t="s">
        <v>261</v>
      </c>
      <c r="J16" s="150"/>
      <c r="K16" s="155"/>
      <c r="L16" s="148" t="s">
        <v>198</v>
      </c>
      <c r="M16" s="147"/>
      <c r="N16" s="155"/>
    </row>
    <row r="17" spans="1:14" ht="48" customHeight="1" x14ac:dyDescent="0.2">
      <c r="A17" s="244"/>
      <c r="B17" s="225"/>
      <c r="C17" s="225"/>
      <c r="D17" s="225" t="s">
        <v>262</v>
      </c>
      <c r="E17" s="225"/>
      <c r="F17" s="225" t="s">
        <v>263</v>
      </c>
      <c r="G17" s="225"/>
      <c r="H17" s="155" t="s">
        <v>264</v>
      </c>
      <c r="I17" s="155" t="s">
        <v>269</v>
      </c>
      <c r="J17" s="150"/>
      <c r="K17" s="142"/>
      <c r="L17" s="148" t="s">
        <v>198</v>
      </c>
      <c r="M17" s="139"/>
      <c r="N17" s="148"/>
    </row>
    <row r="18" spans="1:14" ht="48" customHeight="1" x14ac:dyDescent="0.2">
      <c r="A18" s="244"/>
      <c r="B18" s="225"/>
      <c r="C18" s="225"/>
      <c r="D18" s="225"/>
      <c r="E18" s="225"/>
      <c r="F18" s="225"/>
      <c r="G18" s="225"/>
      <c r="H18" s="155" t="s">
        <v>554</v>
      </c>
      <c r="I18" s="155" t="s">
        <v>272</v>
      </c>
      <c r="J18" s="150"/>
      <c r="K18" s="142"/>
      <c r="L18" s="148" t="s">
        <v>198</v>
      </c>
      <c r="M18" s="139"/>
      <c r="N18" s="148"/>
    </row>
    <row r="19" spans="1:14" ht="24" customHeight="1" x14ac:dyDescent="0.2">
      <c r="A19" s="244"/>
      <c r="B19" s="225"/>
      <c r="C19" s="225"/>
      <c r="D19" s="225" t="s">
        <v>273</v>
      </c>
      <c r="E19" s="225"/>
      <c r="F19" s="225" t="s">
        <v>274</v>
      </c>
      <c r="G19" s="225"/>
      <c r="H19" s="231" t="s">
        <v>550</v>
      </c>
      <c r="I19" s="155" t="s">
        <v>277</v>
      </c>
      <c r="J19" s="155"/>
      <c r="K19" s="148"/>
      <c r="L19" s="148" t="s">
        <v>198</v>
      </c>
      <c r="M19" s="148"/>
      <c r="N19" s="148"/>
    </row>
    <row r="20" spans="1:14" ht="24" customHeight="1" x14ac:dyDescent="0.2">
      <c r="A20" s="244"/>
      <c r="B20" s="225"/>
      <c r="C20" s="225"/>
      <c r="D20" s="225"/>
      <c r="E20" s="225"/>
      <c r="F20" s="225"/>
      <c r="G20" s="225"/>
      <c r="H20" s="232"/>
      <c r="I20" s="155" t="s">
        <v>280</v>
      </c>
      <c r="J20" s="155"/>
      <c r="K20" s="155"/>
      <c r="L20" s="155" t="s">
        <v>198</v>
      </c>
      <c r="M20" s="155"/>
      <c r="N20" s="155"/>
    </row>
    <row r="21" spans="1:14" ht="84" customHeight="1" x14ac:dyDescent="0.2">
      <c r="A21" s="248">
        <v>3</v>
      </c>
      <c r="B21" s="231" t="s">
        <v>281</v>
      </c>
      <c r="C21" s="231" t="s">
        <v>282</v>
      </c>
      <c r="D21" s="231" t="s">
        <v>283</v>
      </c>
      <c r="E21" s="245" t="s">
        <v>284</v>
      </c>
      <c r="F21" s="245" t="s">
        <v>285</v>
      </c>
      <c r="G21" s="231" t="s">
        <v>286</v>
      </c>
      <c r="H21" s="155" t="s">
        <v>555</v>
      </c>
      <c r="I21" s="148" t="s">
        <v>292</v>
      </c>
      <c r="J21" s="154"/>
      <c r="K21" s="155"/>
      <c r="L21" s="155" t="s">
        <v>198</v>
      </c>
      <c r="M21" s="155"/>
      <c r="N21" s="155"/>
    </row>
    <row r="22" spans="1:14" ht="48" x14ac:dyDescent="0.2">
      <c r="A22" s="249"/>
      <c r="B22" s="237"/>
      <c r="C22" s="237"/>
      <c r="D22" s="237"/>
      <c r="E22" s="246"/>
      <c r="F22" s="246"/>
      <c r="G22" s="237"/>
      <c r="H22" s="155" t="s">
        <v>137</v>
      </c>
      <c r="I22" s="148" t="s">
        <v>296</v>
      </c>
      <c r="J22" s="154"/>
      <c r="K22" s="155"/>
      <c r="L22" s="155" t="s">
        <v>198</v>
      </c>
      <c r="M22" s="155"/>
      <c r="N22" s="155"/>
    </row>
    <row r="23" spans="1:14" ht="36" x14ac:dyDescent="0.2">
      <c r="A23" s="249"/>
      <c r="B23" s="237"/>
      <c r="C23" s="237"/>
      <c r="D23" s="237"/>
      <c r="E23" s="246"/>
      <c r="F23" s="246"/>
      <c r="G23" s="237"/>
      <c r="H23" s="155" t="s">
        <v>556</v>
      </c>
      <c r="I23" s="148" t="s">
        <v>299</v>
      </c>
      <c r="J23" s="154"/>
      <c r="K23" s="155"/>
      <c r="L23" s="155" t="s">
        <v>198</v>
      </c>
      <c r="M23" s="155"/>
      <c r="N23" s="155"/>
    </row>
    <row r="24" spans="1:14" ht="36" x14ac:dyDescent="0.2">
      <c r="A24" s="249"/>
      <c r="B24" s="237"/>
      <c r="C24" s="237"/>
      <c r="D24" s="232"/>
      <c r="E24" s="246"/>
      <c r="F24" s="246"/>
      <c r="G24" s="237"/>
      <c r="H24" s="155" t="s">
        <v>141</v>
      </c>
      <c r="I24" s="148" t="s">
        <v>303</v>
      </c>
      <c r="J24" s="154"/>
      <c r="K24" s="155"/>
      <c r="L24" s="155" t="s">
        <v>198</v>
      </c>
      <c r="M24" s="155"/>
      <c r="N24" s="155"/>
    </row>
    <row r="25" spans="1:14" ht="72" customHeight="1" x14ac:dyDescent="0.2">
      <c r="A25" s="249"/>
      <c r="B25" s="237"/>
      <c r="C25" s="237"/>
      <c r="D25" s="155" t="s">
        <v>240</v>
      </c>
      <c r="E25" s="246"/>
      <c r="F25" s="246"/>
      <c r="G25" s="237"/>
      <c r="H25" s="231" t="s">
        <v>87</v>
      </c>
      <c r="I25" s="151" t="s">
        <v>309</v>
      </c>
      <c r="J25" s="121"/>
      <c r="K25" s="151"/>
      <c r="L25" s="151" t="s">
        <v>198</v>
      </c>
      <c r="M25" s="122"/>
      <c r="N25" s="123"/>
    </row>
    <row r="26" spans="1:14" ht="24" x14ac:dyDescent="0.2">
      <c r="A26" s="249"/>
      <c r="B26" s="237"/>
      <c r="C26" s="237"/>
      <c r="D26" s="231" t="s">
        <v>230</v>
      </c>
      <c r="E26" s="246"/>
      <c r="F26" s="245" t="s">
        <v>310</v>
      </c>
      <c r="G26" s="237"/>
      <c r="H26" s="237"/>
      <c r="I26" s="151" t="s">
        <v>313</v>
      </c>
      <c r="J26" s="124"/>
      <c r="K26" s="151"/>
      <c r="L26" s="151" t="s">
        <v>198</v>
      </c>
      <c r="M26" s="122"/>
      <c r="N26" s="123"/>
    </row>
    <row r="27" spans="1:14" ht="24" customHeight="1" x14ac:dyDescent="0.2">
      <c r="A27" s="249"/>
      <c r="B27" s="237"/>
      <c r="C27" s="237"/>
      <c r="D27" s="237"/>
      <c r="E27" s="246"/>
      <c r="F27" s="246"/>
      <c r="G27" s="237"/>
      <c r="H27" s="237"/>
      <c r="I27" s="151" t="s">
        <v>316</v>
      </c>
      <c r="J27" s="124"/>
      <c r="K27" s="151"/>
      <c r="L27" s="151" t="s">
        <v>198</v>
      </c>
      <c r="M27" s="122"/>
      <c r="N27" s="123"/>
    </row>
    <row r="28" spans="1:14" ht="120" customHeight="1" x14ac:dyDescent="0.2">
      <c r="A28" s="249"/>
      <c r="B28" s="237"/>
      <c r="C28" s="237"/>
      <c r="D28" s="155" t="s">
        <v>317</v>
      </c>
      <c r="E28" s="246"/>
      <c r="F28" s="245" t="s">
        <v>318</v>
      </c>
      <c r="G28" s="237"/>
      <c r="H28" s="237"/>
      <c r="I28" s="225" t="s">
        <v>321</v>
      </c>
      <c r="J28" s="272"/>
      <c r="K28" s="210"/>
      <c r="L28" s="210" t="s">
        <v>198</v>
      </c>
      <c r="M28" s="210"/>
      <c r="N28" s="210"/>
    </row>
    <row r="29" spans="1:14" ht="36" customHeight="1" x14ac:dyDescent="0.2">
      <c r="A29" s="249"/>
      <c r="B29" s="237"/>
      <c r="C29" s="237"/>
      <c r="D29" s="155" t="s">
        <v>322</v>
      </c>
      <c r="E29" s="246"/>
      <c r="F29" s="246"/>
      <c r="G29" s="237"/>
      <c r="H29" s="237"/>
      <c r="I29" s="225"/>
      <c r="J29" s="274"/>
      <c r="K29" s="218"/>
      <c r="L29" s="218"/>
      <c r="M29" s="218"/>
      <c r="N29" s="218"/>
    </row>
    <row r="30" spans="1:14" ht="12" customHeight="1" x14ac:dyDescent="0.2">
      <c r="A30" s="249"/>
      <c r="B30" s="237"/>
      <c r="C30" s="237"/>
      <c r="D30" s="155" t="s">
        <v>323</v>
      </c>
      <c r="E30" s="246"/>
      <c r="F30" s="247"/>
      <c r="G30" s="237"/>
      <c r="H30" s="237"/>
      <c r="I30" s="225"/>
      <c r="J30" s="273"/>
      <c r="K30" s="211"/>
      <c r="L30" s="211"/>
      <c r="M30" s="211"/>
      <c r="N30" s="211"/>
    </row>
    <row r="31" spans="1:14" ht="36" x14ac:dyDescent="0.2">
      <c r="A31" s="249"/>
      <c r="B31" s="237"/>
      <c r="C31" s="237"/>
      <c r="D31" s="231" t="s">
        <v>324</v>
      </c>
      <c r="E31" s="246"/>
      <c r="F31" s="245" t="s">
        <v>325</v>
      </c>
      <c r="G31" s="237"/>
      <c r="H31" s="237"/>
      <c r="I31" s="151" t="s">
        <v>328</v>
      </c>
      <c r="J31" s="124"/>
      <c r="K31" s="151"/>
      <c r="L31" s="151" t="s">
        <v>198</v>
      </c>
      <c r="M31" s="122"/>
      <c r="N31" s="123"/>
    </row>
    <row r="32" spans="1:14" ht="24" customHeight="1" x14ac:dyDescent="0.2">
      <c r="A32" s="249"/>
      <c r="B32" s="237"/>
      <c r="C32" s="237"/>
      <c r="D32" s="237"/>
      <c r="E32" s="246"/>
      <c r="F32" s="246"/>
      <c r="G32" s="237"/>
      <c r="H32" s="237"/>
      <c r="I32" s="155" t="s">
        <v>331</v>
      </c>
      <c r="J32" s="150"/>
      <c r="K32" s="155"/>
      <c r="L32" s="155" t="s">
        <v>198</v>
      </c>
      <c r="M32" s="126"/>
      <c r="N32" s="123"/>
    </row>
    <row r="33" spans="1:14" ht="48" x14ac:dyDescent="0.2">
      <c r="A33" s="249"/>
      <c r="B33" s="237"/>
      <c r="C33" s="237"/>
      <c r="D33" s="237"/>
      <c r="E33" s="246"/>
      <c r="F33" s="246"/>
      <c r="G33" s="237"/>
      <c r="H33" s="237"/>
      <c r="I33" s="155" t="s">
        <v>333</v>
      </c>
      <c r="J33" s="150"/>
      <c r="K33" s="155"/>
      <c r="L33" s="155" t="s">
        <v>198</v>
      </c>
      <c r="M33" s="126"/>
      <c r="N33" s="123"/>
    </row>
    <row r="34" spans="1:14" ht="60" customHeight="1" x14ac:dyDescent="0.2">
      <c r="A34" s="249"/>
      <c r="B34" s="237"/>
      <c r="C34" s="237"/>
      <c r="D34" s="237"/>
      <c r="E34" s="246"/>
      <c r="F34" s="246"/>
      <c r="G34" s="237"/>
      <c r="H34" s="237"/>
      <c r="I34" s="155" t="s">
        <v>335</v>
      </c>
      <c r="J34" s="121"/>
      <c r="K34" s="155"/>
      <c r="L34" s="155" t="s">
        <v>198</v>
      </c>
      <c r="M34" s="126"/>
      <c r="N34" s="123"/>
    </row>
    <row r="35" spans="1:14" ht="36" x14ac:dyDescent="0.2">
      <c r="A35" s="249"/>
      <c r="B35" s="237"/>
      <c r="C35" s="237"/>
      <c r="D35" s="232"/>
      <c r="E35" s="246"/>
      <c r="F35" s="246"/>
      <c r="G35" s="237"/>
      <c r="H35" s="237"/>
      <c r="I35" s="155" t="s">
        <v>338</v>
      </c>
      <c r="J35" s="150"/>
      <c r="K35" s="155"/>
      <c r="L35" s="155" t="s">
        <v>198</v>
      </c>
      <c r="M35" s="126"/>
      <c r="N35" s="123"/>
    </row>
    <row r="36" spans="1:14" ht="60" customHeight="1" x14ac:dyDescent="0.2">
      <c r="A36" s="249"/>
      <c r="B36" s="237"/>
      <c r="C36" s="237"/>
      <c r="D36" s="231" t="s">
        <v>339</v>
      </c>
      <c r="E36" s="246"/>
      <c r="F36" s="246"/>
      <c r="G36" s="237"/>
      <c r="H36" s="232"/>
      <c r="I36" s="155" t="s">
        <v>338</v>
      </c>
      <c r="J36" s="150"/>
      <c r="K36" s="155"/>
      <c r="L36" s="155" t="s">
        <v>198</v>
      </c>
      <c r="M36" s="126"/>
      <c r="N36" s="123"/>
    </row>
    <row r="37" spans="1:14" ht="36" customHeight="1" x14ac:dyDescent="0.2">
      <c r="A37" s="249"/>
      <c r="B37" s="237"/>
      <c r="C37" s="237"/>
      <c r="D37" s="232"/>
      <c r="E37" s="246"/>
      <c r="F37" s="247"/>
      <c r="G37" s="237"/>
      <c r="H37" s="155" t="s">
        <v>341</v>
      </c>
      <c r="I37" s="155" t="s">
        <v>347</v>
      </c>
      <c r="J37" s="150"/>
      <c r="K37" s="155"/>
      <c r="L37" s="155" t="s">
        <v>198</v>
      </c>
      <c r="M37" s="126"/>
      <c r="N37" s="123"/>
    </row>
    <row r="38" spans="1:14" ht="72" customHeight="1" x14ac:dyDescent="0.2">
      <c r="A38" s="249"/>
      <c r="B38" s="237"/>
      <c r="C38" s="237"/>
      <c r="D38" s="231" t="s">
        <v>348</v>
      </c>
      <c r="E38" s="246"/>
      <c r="F38" s="245" t="s">
        <v>349</v>
      </c>
      <c r="G38" s="237"/>
      <c r="H38" s="155" t="s">
        <v>557</v>
      </c>
      <c r="I38" s="155" t="s">
        <v>353</v>
      </c>
      <c r="J38" s="150"/>
      <c r="K38" s="148"/>
      <c r="L38" s="148" t="s">
        <v>198</v>
      </c>
      <c r="M38" s="135"/>
      <c r="N38" s="148"/>
    </row>
    <row r="39" spans="1:14" ht="72" customHeight="1" x14ac:dyDescent="0.2">
      <c r="A39" s="249"/>
      <c r="B39" s="237"/>
      <c r="C39" s="237"/>
      <c r="D39" s="232"/>
      <c r="E39" s="246"/>
      <c r="F39" s="247"/>
      <c r="G39" s="237"/>
      <c r="H39" s="155" t="s">
        <v>554</v>
      </c>
      <c r="I39" s="155" t="s">
        <v>547</v>
      </c>
      <c r="J39" s="150"/>
      <c r="K39" s="148"/>
      <c r="L39" s="148" t="s">
        <v>198</v>
      </c>
      <c r="M39" s="135"/>
      <c r="N39" s="148"/>
    </row>
    <row r="40" spans="1:14" ht="36" customHeight="1" x14ac:dyDescent="0.2">
      <c r="A40" s="250"/>
      <c r="B40" s="232"/>
      <c r="C40" s="232"/>
      <c r="D40" s="155" t="s">
        <v>358</v>
      </c>
      <c r="E40" s="247"/>
      <c r="F40" s="93" t="s">
        <v>359</v>
      </c>
      <c r="G40" s="232"/>
      <c r="H40" s="87" t="s">
        <v>341</v>
      </c>
      <c r="I40" s="155" t="s">
        <v>363</v>
      </c>
      <c r="J40" s="150"/>
      <c r="K40" s="155"/>
      <c r="L40" s="155" t="s">
        <v>198</v>
      </c>
      <c r="M40" s="126"/>
      <c r="N40" s="155"/>
    </row>
    <row r="41" spans="1:14" ht="36" x14ac:dyDescent="0.2">
      <c r="A41" s="244">
        <v>4</v>
      </c>
      <c r="B41" s="225" t="s">
        <v>364</v>
      </c>
      <c r="C41" s="225" t="s">
        <v>365</v>
      </c>
      <c r="D41" s="231" t="s">
        <v>240</v>
      </c>
      <c r="E41" s="225" t="s">
        <v>366</v>
      </c>
      <c r="F41" s="225" t="s">
        <v>367</v>
      </c>
      <c r="G41" s="225" t="s">
        <v>368</v>
      </c>
      <c r="H41" s="235" t="s">
        <v>558</v>
      </c>
      <c r="I41" s="155" t="s">
        <v>375</v>
      </c>
      <c r="J41" s="150"/>
      <c r="K41" s="155"/>
      <c r="L41" s="155" t="s">
        <v>198</v>
      </c>
      <c r="M41" s="126"/>
      <c r="N41" s="123"/>
    </row>
    <row r="42" spans="1:14" ht="36" customHeight="1" x14ac:dyDescent="0.2">
      <c r="A42" s="244"/>
      <c r="B42" s="225"/>
      <c r="C42" s="225"/>
      <c r="D42" s="232"/>
      <c r="E42" s="225"/>
      <c r="F42" s="225"/>
      <c r="G42" s="225"/>
      <c r="H42" s="236"/>
      <c r="I42" s="155" t="s">
        <v>378</v>
      </c>
      <c r="J42" s="150"/>
      <c r="K42" s="155"/>
      <c r="L42" s="155" t="s">
        <v>198</v>
      </c>
      <c r="M42" s="126"/>
      <c r="N42" s="123"/>
    </row>
    <row r="43" spans="1:14" ht="72" x14ac:dyDescent="0.2">
      <c r="A43" s="244"/>
      <c r="B43" s="225"/>
      <c r="C43" s="225"/>
      <c r="D43" s="155" t="s">
        <v>246</v>
      </c>
      <c r="E43" s="225"/>
      <c r="F43" s="155" t="s">
        <v>379</v>
      </c>
      <c r="G43" s="225"/>
      <c r="H43" s="155" t="s">
        <v>92</v>
      </c>
      <c r="I43" s="155" t="s">
        <v>385</v>
      </c>
      <c r="J43" s="150"/>
      <c r="K43" s="155"/>
      <c r="L43" s="155" t="s">
        <v>198</v>
      </c>
      <c r="M43" s="126"/>
      <c r="N43" s="155"/>
    </row>
    <row r="44" spans="1:14" ht="204" x14ac:dyDescent="0.2">
      <c r="A44" s="244"/>
      <c r="B44" s="225"/>
      <c r="C44" s="225"/>
      <c r="D44" s="155" t="s">
        <v>386</v>
      </c>
      <c r="E44" s="225"/>
      <c r="F44" s="155" t="s">
        <v>387</v>
      </c>
      <c r="G44" s="225"/>
      <c r="H44" s="235" t="s">
        <v>553</v>
      </c>
      <c r="I44" s="231" t="s">
        <v>391</v>
      </c>
      <c r="J44" s="124"/>
      <c r="K44" s="69"/>
      <c r="L44" s="69" t="s">
        <v>198</v>
      </c>
      <c r="M44" s="127"/>
      <c r="N44" s="72"/>
    </row>
    <row r="45" spans="1:14" ht="120" x14ac:dyDescent="0.2">
      <c r="A45" s="244"/>
      <c r="B45" s="225"/>
      <c r="C45" s="225"/>
      <c r="D45" s="155" t="s">
        <v>392</v>
      </c>
      <c r="E45" s="225"/>
      <c r="F45" s="155" t="s">
        <v>393</v>
      </c>
      <c r="G45" s="225"/>
      <c r="H45" s="236"/>
      <c r="I45" s="232"/>
      <c r="J45" s="128"/>
      <c r="K45" s="70"/>
      <c r="L45" s="70"/>
      <c r="M45" s="129"/>
      <c r="N45" s="72"/>
    </row>
    <row r="46" spans="1:14" ht="36" customHeight="1" x14ac:dyDescent="0.2">
      <c r="A46" s="244">
        <v>5</v>
      </c>
      <c r="B46" s="225" t="s">
        <v>394</v>
      </c>
      <c r="C46" s="225" t="s">
        <v>395</v>
      </c>
      <c r="D46" s="231" t="s">
        <v>396</v>
      </c>
      <c r="E46" s="225" t="s">
        <v>397</v>
      </c>
      <c r="F46" s="231" t="s">
        <v>398</v>
      </c>
      <c r="G46" s="225" t="s">
        <v>399</v>
      </c>
      <c r="H46" s="155" t="s">
        <v>424</v>
      </c>
      <c r="I46" s="155" t="s">
        <v>404</v>
      </c>
      <c r="J46" s="150"/>
      <c r="K46" s="155"/>
      <c r="L46" s="155" t="s">
        <v>198</v>
      </c>
      <c r="M46" s="126"/>
      <c r="N46" s="155"/>
    </row>
    <row r="47" spans="1:14" ht="36" customHeight="1" x14ac:dyDescent="0.2">
      <c r="A47" s="244"/>
      <c r="B47" s="225"/>
      <c r="C47" s="225"/>
      <c r="D47" s="237"/>
      <c r="E47" s="225"/>
      <c r="F47" s="237"/>
      <c r="G47" s="225"/>
      <c r="H47" s="155" t="s">
        <v>554</v>
      </c>
      <c r="I47" s="155" t="s">
        <v>407</v>
      </c>
      <c r="J47" s="150"/>
      <c r="K47" s="155"/>
      <c r="L47" s="155" t="s">
        <v>198</v>
      </c>
      <c r="M47" s="126"/>
      <c r="N47" s="123"/>
    </row>
    <row r="48" spans="1:14" ht="24" customHeight="1" x14ac:dyDescent="0.2">
      <c r="A48" s="244"/>
      <c r="B48" s="225"/>
      <c r="C48" s="225"/>
      <c r="D48" s="237"/>
      <c r="E48" s="225"/>
      <c r="F48" s="237"/>
      <c r="G48" s="225"/>
      <c r="H48" s="155" t="s">
        <v>551</v>
      </c>
      <c r="I48" s="155" t="s">
        <v>411</v>
      </c>
      <c r="J48" s="150"/>
      <c r="K48" s="155"/>
      <c r="L48" s="155" t="s">
        <v>198</v>
      </c>
      <c r="M48" s="126"/>
      <c r="N48" s="155"/>
    </row>
    <row r="49" spans="1:14" ht="48" customHeight="1" x14ac:dyDescent="0.2">
      <c r="A49" s="244"/>
      <c r="B49" s="225"/>
      <c r="C49" s="225"/>
      <c r="D49" s="237"/>
      <c r="E49" s="225"/>
      <c r="F49" s="237"/>
      <c r="G49" s="225"/>
      <c r="H49" s="155" t="s">
        <v>554</v>
      </c>
      <c r="I49" s="155" t="s">
        <v>413</v>
      </c>
      <c r="J49" s="150"/>
      <c r="K49" s="155"/>
      <c r="L49" s="155" t="s">
        <v>198</v>
      </c>
      <c r="M49" s="126"/>
      <c r="N49" s="155"/>
    </row>
    <row r="50" spans="1:14" ht="24" customHeight="1" x14ac:dyDescent="0.2">
      <c r="A50" s="244"/>
      <c r="B50" s="225"/>
      <c r="C50" s="225"/>
      <c r="D50" s="237"/>
      <c r="E50" s="225"/>
      <c r="F50" s="237"/>
      <c r="G50" s="225"/>
      <c r="H50" s="155" t="s">
        <v>559</v>
      </c>
      <c r="I50" s="155" t="s">
        <v>416</v>
      </c>
      <c r="J50" s="150"/>
      <c r="K50" s="155"/>
      <c r="L50" s="155" t="s">
        <v>198</v>
      </c>
      <c r="M50" s="126"/>
      <c r="N50" s="123"/>
    </row>
    <row r="51" spans="1:14" ht="60" customHeight="1" x14ac:dyDescent="0.2">
      <c r="A51" s="244"/>
      <c r="B51" s="225"/>
      <c r="C51" s="225"/>
      <c r="D51" s="237"/>
      <c r="E51" s="225"/>
      <c r="F51" s="237"/>
      <c r="G51" s="225"/>
      <c r="H51" s="155" t="s">
        <v>424</v>
      </c>
      <c r="I51" s="151" t="s">
        <v>419</v>
      </c>
      <c r="J51" s="124"/>
      <c r="K51" s="151"/>
      <c r="L51" s="151" t="s">
        <v>198</v>
      </c>
      <c r="M51" s="122"/>
      <c r="N51" s="155"/>
    </row>
    <row r="52" spans="1:14" ht="48" customHeight="1" x14ac:dyDescent="0.2">
      <c r="A52" s="244"/>
      <c r="B52" s="225"/>
      <c r="C52" s="225"/>
      <c r="D52" s="237"/>
      <c r="E52" s="225"/>
      <c r="F52" s="237"/>
      <c r="G52" s="225"/>
      <c r="H52" s="155" t="s">
        <v>560</v>
      </c>
      <c r="I52" s="155" t="s">
        <v>423</v>
      </c>
      <c r="J52" s="150"/>
      <c r="K52" s="155"/>
      <c r="L52" s="155" t="s">
        <v>198</v>
      </c>
      <c r="M52" s="126"/>
      <c r="N52" s="123"/>
    </row>
    <row r="53" spans="1:14" ht="36" x14ac:dyDescent="0.2">
      <c r="A53" s="244"/>
      <c r="B53" s="225"/>
      <c r="C53" s="225"/>
      <c r="D53" s="237"/>
      <c r="E53" s="225"/>
      <c r="F53" s="237"/>
      <c r="G53" s="225"/>
      <c r="H53" s="231" t="s">
        <v>554</v>
      </c>
      <c r="I53" s="155" t="s">
        <v>427</v>
      </c>
      <c r="J53" s="150"/>
      <c r="K53" s="155"/>
      <c r="L53" s="155" t="s">
        <v>198</v>
      </c>
      <c r="M53" s="126"/>
      <c r="N53" s="123"/>
    </row>
    <row r="54" spans="1:14" ht="24" customHeight="1" x14ac:dyDescent="0.2">
      <c r="A54" s="244"/>
      <c r="B54" s="225"/>
      <c r="C54" s="225"/>
      <c r="D54" s="237"/>
      <c r="E54" s="225"/>
      <c r="F54" s="237"/>
      <c r="G54" s="225"/>
      <c r="H54" s="237"/>
      <c r="I54" s="152" t="s">
        <v>430</v>
      </c>
      <c r="J54" s="150"/>
      <c r="K54" s="155"/>
      <c r="L54" s="155" t="s">
        <v>431</v>
      </c>
      <c r="M54" s="126"/>
      <c r="N54" s="155"/>
    </row>
    <row r="55" spans="1:14" ht="12" customHeight="1" x14ac:dyDescent="0.2">
      <c r="A55" s="244"/>
      <c r="B55" s="225"/>
      <c r="C55" s="225"/>
      <c r="D55" s="237"/>
      <c r="E55" s="225"/>
      <c r="F55" s="237"/>
      <c r="G55" s="225"/>
      <c r="H55" s="237"/>
      <c r="I55" s="155" t="s">
        <v>436</v>
      </c>
      <c r="J55" s="150"/>
      <c r="K55" s="155"/>
      <c r="L55" s="155" t="s">
        <v>198</v>
      </c>
      <c r="M55" s="126"/>
      <c r="N55" s="155"/>
    </row>
    <row r="56" spans="1:14" x14ac:dyDescent="0.2">
      <c r="A56" s="244"/>
      <c r="B56" s="225"/>
      <c r="C56" s="225"/>
      <c r="D56" s="232"/>
      <c r="E56" s="225"/>
      <c r="F56" s="232"/>
      <c r="G56" s="225"/>
      <c r="H56" s="237"/>
      <c r="I56" s="231" t="s">
        <v>438</v>
      </c>
      <c r="J56" s="272"/>
      <c r="K56" s="210"/>
      <c r="L56" s="210" t="s">
        <v>198</v>
      </c>
      <c r="M56" s="210"/>
      <c r="N56" s="210"/>
    </row>
    <row r="57" spans="1:14" ht="24" customHeight="1" x14ac:dyDescent="0.2">
      <c r="A57" s="244"/>
      <c r="B57" s="225"/>
      <c r="C57" s="225"/>
      <c r="D57" s="155" t="s">
        <v>439</v>
      </c>
      <c r="E57" s="225"/>
      <c r="F57" s="231" t="s">
        <v>440</v>
      </c>
      <c r="G57" s="225"/>
      <c r="H57" s="237"/>
      <c r="I57" s="237"/>
      <c r="J57" s="274"/>
      <c r="K57" s="218"/>
      <c r="L57" s="218"/>
      <c r="M57" s="218"/>
      <c r="N57" s="218"/>
    </row>
    <row r="58" spans="1:14" ht="24" customHeight="1" x14ac:dyDescent="0.2">
      <c r="A58" s="244"/>
      <c r="B58" s="225"/>
      <c r="C58" s="225"/>
      <c r="D58" s="155" t="s">
        <v>317</v>
      </c>
      <c r="E58" s="225"/>
      <c r="F58" s="232"/>
      <c r="G58" s="225"/>
      <c r="H58" s="237"/>
      <c r="I58" s="237"/>
      <c r="J58" s="274"/>
      <c r="K58" s="218"/>
      <c r="L58" s="218"/>
      <c r="M58" s="218"/>
      <c r="N58" s="218"/>
    </row>
    <row r="59" spans="1:14" ht="12" customHeight="1" x14ac:dyDescent="0.2">
      <c r="A59" s="244"/>
      <c r="B59" s="225"/>
      <c r="C59" s="225"/>
      <c r="D59" s="155" t="s">
        <v>441</v>
      </c>
      <c r="E59" s="225"/>
      <c r="F59" s="231" t="s">
        <v>442</v>
      </c>
      <c r="G59" s="225"/>
      <c r="H59" s="237"/>
      <c r="I59" s="237"/>
      <c r="J59" s="274"/>
      <c r="K59" s="218"/>
      <c r="L59" s="218"/>
      <c r="M59" s="218"/>
      <c r="N59" s="218"/>
    </row>
    <row r="60" spans="1:14" ht="12" customHeight="1" x14ac:dyDescent="0.2">
      <c r="A60" s="244"/>
      <c r="B60" s="225"/>
      <c r="C60" s="225"/>
      <c r="D60" s="155" t="s">
        <v>283</v>
      </c>
      <c r="E60" s="225"/>
      <c r="F60" s="232"/>
      <c r="G60" s="225"/>
      <c r="H60" s="237"/>
      <c r="I60" s="237"/>
      <c r="J60" s="274"/>
      <c r="K60" s="218"/>
      <c r="L60" s="218"/>
      <c r="M60" s="218"/>
      <c r="N60" s="218"/>
    </row>
    <row r="61" spans="1:14" ht="60" x14ac:dyDescent="0.2">
      <c r="A61" s="244"/>
      <c r="B61" s="225"/>
      <c r="C61" s="225"/>
      <c r="D61" s="155" t="s">
        <v>443</v>
      </c>
      <c r="E61" s="225"/>
      <c r="F61" s="231" t="s">
        <v>545</v>
      </c>
      <c r="G61" s="225"/>
      <c r="H61" s="237"/>
      <c r="I61" s="237"/>
      <c r="J61" s="274"/>
      <c r="K61" s="218"/>
      <c r="L61" s="218"/>
      <c r="M61" s="218"/>
      <c r="N61" s="218"/>
    </row>
    <row r="62" spans="1:14" ht="24" customHeight="1" x14ac:dyDescent="0.2">
      <c r="A62" s="244"/>
      <c r="B62" s="225"/>
      <c r="C62" s="225"/>
      <c r="D62" s="155" t="s">
        <v>444</v>
      </c>
      <c r="E62" s="225"/>
      <c r="F62" s="232"/>
      <c r="G62" s="225"/>
      <c r="H62" s="232"/>
      <c r="I62" s="232"/>
      <c r="J62" s="273"/>
      <c r="K62" s="211"/>
      <c r="L62" s="211"/>
      <c r="M62" s="211"/>
      <c r="N62" s="211"/>
    </row>
    <row r="63" spans="1:14" ht="24" customHeight="1" x14ac:dyDescent="0.2">
      <c r="A63" s="244"/>
      <c r="B63" s="225"/>
      <c r="C63" s="225"/>
      <c r="D63" s="155" t="s">
        <v>445</v>
      </c>
      <c r="E63" s="225"/>
      <c r="F63" s="225" t="s">
        <v>446</v>
      </c>
      <c r="G63" s="225"/>
      <c r="H63" s="225" t="s">
        <v>560</v>
      </c>
      <c r="I63" s="225" t="s">
        <v>449</v>
      </c>
      <c r="J63" s="272"/>
      <c r="K63" s="210"/>
      <c r="L63" s="210" t="s">
        <v>198</v>
      </c>
      <c r="M63" s="210"/>
      <c r="N63" s="210"/>
    </row>
    <row r="64" spans="1:14" ht="60" customHeight="1" x14ac:dyDescent="0.2">
      <c r="A64" s="244"/>
      <c r="B64" s="225"/>
      <c r="C64" s="225"/>
      <c r="D64" s="155" t="s">
        <v>450</v>
      </c>
      <c r="E64" s="225"/>
      <c r="F64" s="225"/>
      <c r="G64" s="225"/>
      <c r="H64" s="225"/>
      <c r="I64" s="225"/>
      <c r="J64" s="273"/>
      <c r="K64" s="211"/>
      <c r="L64" s="211"/>
      <c r="M64" s="211"/>
      <c r="N64" s="211"/>
    </row>
    <row r="65" spans="1:14" ht="72" x14ac:dyDescent="0.2">
      <c r="A65" s="244"/>
      <c r="B65" s="225"/>
      <c r="C65" s="225"/>
      <c r="D65" s="155" t="s">
        <v>457</v>
      </c>
      <c r="E65" s="225"/>
      <c r="F65" s="225" t="s">
        <v>458</v>
      </c>
      <c r="G65" s="225"/>
      <c r="H65" s="210" t="s">
        <v>137</v>
      </c>
      <c r="I65" s="210" t="s">
        <v>456</v>
      </c>
      <c r="J65" s="272"/>
      <c r="K65" s="210"/>
      <c r="L65" s="210" t="s">
        <v>198</v>
      </c>
      <c r="M65" s="210"/>
      <c r="N65" s="210"/>
    </row>
    <row r="66" spans="1:14" ht="60" customHeight="1" x14ac:dyDescent="0.2">
      <c r="A66" s="244"/>
      <c r="B66" s="225"/>
      <c r="C66" s="225"/>
      <c r="D66" s="155" t="s">
        <v>459</v>
      </c>
      <c r="E66" s="225"/>
      <c r="F66" s="225"/>
      <c r="G66" s="225"/>
      <c r="H66" s="211"/>
      <c r="I66" s="211"/>
      <c r="J66" s="273"/>
      <c r="K66" s="211"/>
      <c r="L66" s="211"/>
      <c r="M66" s="211"/>
      <c r="N66" s="211"/>
    </row>
    <row r="67" spans="1:14" ht="36" x14ac:dyDescent="0.2">
      <c r="A67" s="244">
        <v>6</v>
      </c>
      <c r="B67" s="225" t="s">
        <v>460</v>
      </c>
      <c r="C67" s="225" t="s">
        <v>461</v>
      </c>
      <c r="D67" s="231" t="s">
        <v>441</v>
      </c>
      <c r="E67" s="225" t="s">
        <v>462</v>
      </c>
      <c r="F67" s="155" t="s">
        <v>463</v>
      </c>
      <c r="G67" s="225" t="s">
        <v>464</v>
      </c>
      <c r="H67" s="231" t="s">
        <v>554</v>
      </c>
      <c r="I67" s="155" t="s">
        <v>466</v>
      </c>
      <c r="J67" s="150"/>
      <c r="K67" s="155"/>
      <c r="L67" s="155" t="s">
        <v>198</v>
      </c>
      <c r="M67" s="126"/>
      <c r="N67" s="155"/>
    </row>
    <row r="68" spans="1:14" ht="72" customHeight="1" x14ac:dyDescent="0.2">
      <c r="A68" s="244"/>
      <c r="B68" s="225"/>
      <c r="C68" s="225"/>
      <c r="D68" s="232"/>
      <c r="E68" s="225"/>
      <c r="F68" s="155" t="s">
        <v>467</v>
      </c>
      <c r="G68" s="225"/>
      <c r="H68" s="237"/>
      <c r="I68" s="151" t="s">
        <v>465</v>
      </c>
      <c r="J68" s="124"/>
      <c r="K68" s="151"/>
      <c r="L68" s="151" t="s">
        <v>198</v>
      </c>
      <c r="M68" s="122"/>
      <c r="N68" s="155"/>
    </row>
    <row r="69" spans="1:14" ht="36" x14ac:dyDescent="0.2">
      <c r="A69" s="244"/>
      <c r="B69" s="225"/>
      <c r="C69" s="225"/>
      <c r="D69" s="231" t="s">
        <v>230</v>
      </c>
      <c r="E69" s="225"/>
      <c r="F69" s="155" t="s">
        <v>468</v>
      </c>
      <c r="G69" s="225"/>
      <c r="H69" s="237"/>
      <c r="I69" s="231" t="s">
        <v>473</v>
      </c>
      <c r="J69" s="124"/>
      <c r="K69" s="69"/>
      <c r="L69" s="69" t="s">
        <v>431</v>
      </c>
      <c r="M69" s="127"/>
      <c r="N69" s="210"/>
    </row>
    <row r="70" spans="1:14" ht="36" customHeight="1" x14ac:dyDescent="0.2">
      <c r="A70" s="244"/>
      <c r="B70" s="225"/>
      <c r="C70" s="225"/>
      <c r="D70" s="232"/>
      <c r="E70" s="225"/>
      <c r="F70" s="155" t="s">
        <v>470</v>
      </c>
      <c r="G70" s="225"/>
      <c r="H70" s="237"/>
      <c r="I70" s="232"/>
      <c r="J70" s="128"/>
      <c r="K70" s="70"/>
      <c r="L70" s="70"/>
      <c r="M70" s="129"/>
      <c r="N70" s="211"/>
    </row>
    <row r="71" spans="1:14" ht="60" x14ac:dyDescent="0.2">
      <c r="A71" s="244"/>
      <c r="B71" s="225"/>
      <c r="C71" s="225"/>
      <c r="D71" s="231" t="s">
        <v>322</v>
      </c>
      <c r="E71" s="225"/>
      <c r="F71" s="155" t="s">
        <v>474</v>
      </c>
      <c r="G71" s="225"/>
      <c r="H71" s="237"/>
      <c r="I71" s="155" t="s">
        <v>478</v>
      </c>
      <c r="J71" s="150"/>
      <c r="K71" s="155"/>
      <c r="L71" s="155" t="s">
        <v>198</v>
      </c>
      <c r="M71" s="126"/>
      <c r="N71" s="123"/>
    </row>
    <row r="72" spans="1:14" ht="24" x14ac:dyDescent="0.2">
      <c r="A72" s="244"/>
      <c r="B72" s="225"/>
      <c r="C72" s="225"/>
      <c r="D72" s="237"/>
      <c r="E72" s="225"/>
      <c r="F72" s="231" t="s">
        <v>479</v>
      </c>
      <c r="G72" s="225"/>
      <c r="H72" s="237"/>
      <c r="I72" s="155" t="s">
        <v>482</v>
      </c>
      <c r="J72" s="150"/>
      <c r="K72" s="155"/>
      <c r="L72" s="155" t="s">
        <v>198</v>
      </c>
      <c r="M72" s="126"/>
      <c r="N72" s="123"/>
    </row>
    <row r="73" spans="1:14" ht="36" x14ac:dyDescent="0.2">
      <c r="A73" s="244"/>
      <c r="B73" s="225"/>
      <c r="C73" s="225"/>
      <c r="D73" s="232"/>
      <c r="E73" s="225"/>
      <c r="F73" s="232"/>
      <c r="G73" s="225"/>
      <c r="H73" s="237"/>
      <c r="I73" s="155" t="s">
        <v>485</v>
      </c>
      <c r="J73" s="150"/>
      <c r="K73" s="155"/>
      <c r="L73" s="155" t="s">
        <v>198</v>
      </c>
      <c r="M73" s="126"/>
      <c r="N73" s="155"/>
    </row>
    <row r="74" spans="1:14" ht="48" x14ac:dyDescent="0.2">
      <c r="A74" s="244"/>
      <c r="B74" s="225"/>
      <c r="C74" s="225"/>
      <c r="D74" s="231" t="s">
        <v>317</v>
      </c>
      <c r="E74" s="225"/>
      <c r="F74" s="231" t="s">
        <v>489</v>
      </c>
      <c r="G74" s="225"/>
      <c r="H74" s="237"/>
      <c r="I74" s="155" t="s">
        <v>488</v>
      </c>
      <c r="J74" s="150"/>
      <c r="K74" s="155"/>
      <c r="L74" s="155" t="s">
        <v>198</v>
      </c>
      <c r="M74" s="126"/>
      <c r="N74" s="155"/>
    </row>
    <row r="75" spans="1:14" ht="24" customHeight="1" x14ac:dyDescent="0.2">
      <c r="A75" s="244"/>
      <c r="B75" s="225"/>
      <c r="C75" s="225"/>
      <c r="D75" s="237"/>
      <c r="E75" s="225"/>
      <c r="F75" s="237"/>
      <c r="G75" s="225"/>
      <c r="H75" s="237"/>
      <c r="I75" s="155" t="s">
        <v>492</v>
      </c>
      <c r="J75" s="150"/>
      <c r="K75" s="155"/>
      <c r="L75" s="155" t="s">
        <v>198</v>
      </c>
      <c r="M75" s="126"/>
      <c r="N75" s="123"/>
    </row>
    <row r="76" spans="1:14" x14ac:dyDescent="0.2">
      <c r="A76" s="244"/>
      <c r="B76" s="225"/>
      <c r="C76" s="225"/>
      <c r="D76" s="237"/>
      <c r="E76" s="225"/>
      <c r="F76" s="232"/>
      <c r="G76" s="225"/>
      <c r="H76" s="237"/>
      <c r="I76" s="231" t="s">
        <v>495</v>
      </c>
      <c r="J76" s="124"/>
      <c r="K76" s="69"/>
      <c r="L76" s="69" t="s">
        <v>198</v>
      </c>
      <c r="M76" s="127"/>
      <c r="N76" s="210"/>
    </row>
    <row r="77" spans="1:14" ht="48" x14ac:dyDescent="0.2">
      <c r="A77" s="244"/>
      <c r="B77" s="225"/>
      <c r="C77" s="225"/>
      <c r="D77" s="232"/>
      <c r="E77" s="225"/>
      <c r="F77" s="155" t="s">
        <v>496</v>
      </c>
      <c r="G77" s="225"/>
      <c r="H77" s="237"/>
      <c r="I77" s="237"/>
      <c r="J77" s="130"/>
      <c r="K77" s="131"/>
      <c r="L77" s="131"/>
      <c r="M77" s="132"/>
      <c r="N77" s="218"/>
    </row>
    <row r="78" spans="1:14" ht="72" x14ac:dyDescent="0.2">
      <c r="A78" s="244"/>
      <c r="B78" s="225"/>
      <c r="C78" s="225"/>
      <c r="D78" s="155" t="s">
        <v>283</v>
      </c>
      <c r="E78" s="225"/>
      <c r="F78" s="155" t="s">
        <v>497</v>
      </c>
      <c r="G78" s="225"/>
      <c r="H78" s="237"/>
      <c r="I78" s="237"/>
      <c r="J78" s="130"/>
      <c r="K78" s="131"/>
      <c r="L78" s="131"/>
      <c r="M78" s="132"/>
      <c r="N78" s="218"/>
    </row>
    <row r="79" spans="1:14" ht="12" customHeight="1" x14ac:dyDescent="0.2">
      <c r="A79" s="244"/>
      <c r="B79" s="225"/>
      <c r="C79" s="225"/>
      <c r="D79" s="225" t="s">
        <v>498</v>
      </c>
      <c r="E79" s="225"/>
      <c r="F79" s="155" t="s">
        <v>499</v>
      </c>
      <c r="G79" s="225"/>
      <c r="H79" s="237"/>
      <c r="I79" s="237"/>
      <c r="J79" s="130"/>
      <c r="K79" s="131"/>
      <c r="L79" s="131"/>
      <c r="M79" s="132"/>
      <c r="N79" s="218"/>
    </row>
    <row r="80" spans="1:14" ht="60" x14ac:dyDescent="0.2">
      <c r="A80" s="244"/>
      <c r="B80" s="225"/>
      <c r="C80" s="225"/>
      <c r="D80" s="225"/>
      <c r="E80" s="225"/>
      <c r="F80" s="155" t="s">
        <v>500</v>
      </c>
      <c r="G80" s="225"/>
      <c r="H80" s="232"/>
      <c r="I80" s="232"/>
      <c r="J80" s="128"/>
      <c r="K80" s="70"/>
      <c r="L80" s="70"/>
      <c r="M80" s="129"/>
      <c r="N80" s="211"/>
    </row>
    <row r="81" spans="1:14" ht="60" x14ac:dyDescent="0.2">
      <c r="A81" s="244">
        <v>7</v>
      </c>
      <c r="B81" s="225" t="s">
        <v>501</v>
      </c>
      <c r="C81" s="225" t="s">
        <v>502</v>
      </c>
      <c r="D81" s="155" t="s">
        <v>503</v>
      </c>
      <c r="E81" s="225" t="s">
        <v>504</v>
      </c>
      <c r="F81" s="155" t="s">
        <v>505</v>
      </c>
      <c r="G81" s="225" t="s">
        <v>506</v>
      </c>
      <c r="H81" s="155" t="s">
        <v>554</v>
      </c>
      <c r="I81" s="155" t="s">
        <v>512</v>
      </c>
      <c r="J81" s="150"/>
      <c r="K81" s="155"/>
      <c r="L81" s="155" t="s">
        <v>198</v>
      </c>
      <c r="M81" s="126"/>
      <c r="N81" s="155"/>
    </row>
    <row r="82" spans="1:14" ht="48" customHeight="1" x14ac:dyDescent="0.2">
      <c r="A82" s="244"/>
      <c r="B82" s="225"/>
      <c r="C82" s="225"/>
      <c r="D82" s="155" t="s">
        <v>317</v>
      </c>
      <c r="E82" s="225"/>
      <c r="F82" s="225" t="s">
        <v>513</v>
      </c>
      <c r="G82" s="225"/>
      <c r="H82" s="231" t="s">
        <v>561</v>
      </c>
      <c r="I82" s="155" t="s">
        <v>517</v>
      </c>
      <c r="J82" s="150"/>
      <c r="K82" s="155"/>
      <c r="L82" s="155" t="s">
        <v>198</v>
      </c>
      <c r="M82" s="126"/>
      <c r="N82" s="155"/>
    </row>
    <row r="83" spans="1:14" ht="24" x14ac:dyDescent="0.2">
      <c r="A83" s="244"/>
      <c r="B83" s="225"/>
      <c r="C83" s="225"/>
      <c r="D83" s="155" t="s">
        <v>283</v>
      </c>
      <c r="E83" s="225"/>
      <c r="F83" s="225"/>
      <c r="G83" s="225"/>
      <c r="H83" s="232"/>
      <c r="I83" s="155" t="s">
        <v>520</v>
      </c>
      <c r="J83" s="150"/>
      <c r="K83" s="155"/>
      <c r="L83" s="155" t="s">
        <v>198</v>
      </c>
      <c r="M83" s="126"/>
      <c r="N83" s="155"/>
    </row>
    <row r="84" spans="1:14" ht="60" customHeight="1" x14ac:dyDescent="0.2">
      <c r="A84" s="244"/>
      <c r="B84" s="225"/>
      <c r="C84" s="225"/>
      <c r="D84" s="155" t="s">
        <v>441</v>
      </c>
      <c r="E84" s="225"/>
      <c r="F84" s="225" t="s">
        <v>521</v>
      </c>
      <c r="G84" s="225"/>
      <c r="H84" s="155" t="s">
        <v>554</v>
      </c>
      <c r="I84" s="155" t="s">
        <v>524</v>
      </c>
      <c r="J84" s="150"/>
      <c r="K84" s="155"/>
      <c r="L84" s="155" t="s">
        <v>198</v>
      </c>
      <c r="M84" s="126"/>
      <c r="N84" s="123"/>
    </row>
    <row r="85" spans="1:14" ht="48" customHeight="1" x14ac:dyDescent="0.2">
      <c r="A85" s="244"/>
      <c r="B85" s="225"/>
      <c r="C85" s="225"/>
      <c r="D85" s="155" t="s">
        <v>439</v>
      </c>
      <c r="E85" s="225"/>
      <c r="F85" s="225"/>
      <c r="G85" s="225"/>
      <c r="H85" s="155" t="s">
        <v>561</v>
      </c>
      <c r="I85" s="155" t="s">
        <v>527</v>
      </c>
      <c r="J85" s="155"/>
      <c r="K85" s="155"/>
      <c r="L85" s="155" t="s">
        <v>198</v>
      </c>
      <c r="M85" s="155"/>
      <c r="N85" s="155"/>
    </row>
    <row r="86" spans="1:14" ht="24" customHeight="1" x14ac:dyDescent="0.2">
      <c r="A86" s="244"/>
      <c r="B86" s="225"/>
      <c r="C86" s="225"/>
      <c r="D86" s="231" t="s">
        <v>528</v>
      </c>
      <c r="E86" s="225"/>
      <c r="F86" s="225" t="s">
        <v>529</v>
      </c>
      <c r="G86" s="225"/>
      <c r="H86" s="155" t="s">
        <v>554</v>
      </c>
      <c r="I86" s="98" t="s">
        <v>532</v>
      </c>
      <c r="J86" s="155"/>
      <c r="K86" s="155"/>
      <c r="L86" s="155" t="s">
        <v>198</v>
      </c>
      <c r="M86" s="155"/>
      <c r="N86" s="155"/>
    </row>
    <row r="87" spans="1:14" ht="36" x14ac:dyDescent="0.2">
      <c r="A87" s="244"/>
      <c r="B87" s="225"/>
      <c r="C87" s="225"/>
      <c r="D87" s="232"/>
      <c r="E87" s="225"/>
      <c r="F87" s="225"/>
      <c r="G87" s="225"/>
      <c r="H87" s="152" t="s">
        <v>533</v>
      </c>
      <c r="I87" s="134" t="s">
        <v>537</v>
      </c>
      <c r="J87" s="150"/>
      <c r="K87" s="155"/>
      <c r="L87" s="155" t="s">
        <v>198</v>
      </c>
      <c r="M87" s="153"/>
      <c r="N87" s="155"/>
    </row>
  </sheetData>
  <mergeCells count="127">
    <mergeCell ref="A81:A87"/>
    <mergeCell ref="B81:B87"/>
    <mergeCell ref="C81:C87"/>
    <mergeCell ref="E81:E87"/>
    <mergeCell ref="G81:G87"/>
    <mergeCell ref="F82:F83"/>
    <mergeCell ref="H82:H83"/>
    <mergeCell ref="F84:F85"/>
    <mergeCell ref="D86:D87"/>
    <mergeCell ref="F86:F87"/>
    <mergeCell ref="F65:F66"/>
    <mergeCell ref="H65:H66"/>
    <mergeCell ref="I65:I66"/>
    <mergeCell ref="E67:E80"/>
    <mergeCell ref="G67:G80"/>
    <mergeCell ref="H67:H80"/>
    <mergeCell ref="D69:D70"/>
    <mergeCell ref="I69:I70"/>
    <mergeCell ref="N69:N70"/>
    <mergeCell ref="D71:D73"/>
    <mergeCell ref="F72:F73"/>
    <mergeCell ref="D74:D77"/>
    <mergeCell ref="F74:F76"/>
    <mergeCell ref="I76:I80"/>
    <mergeCell ref="N76:N80"/>
    <mergeCell ref="D79:D80"/>
    <mergeCell ref="A41:A45"/>
    <mergeCell ref="B41:B45"/>
    <mergeCell ref="C41:C45"/>
    <mergeCell ref="D41:D42"/>
    <mergeCell ref="E41:E45"/>
    <mergeCell ref="F41:F42"/>
    <mergeCell ref="G41:G45"/>
    <mergeCell ref="H41:H42"/>
    <mergeCell ref="H44:H45"/>
    <mergeCell ref="A67:A80"/>
    <mergeCell ref="B67:B80"/>
    <mergeCell ref="C67:C80"/>
    <mergeCell ref="D67:D68"/>
    <mergeCell ref="J56:J62"/>
    <mergeCell ref="K56:K62"/>
    <mergeCell ref="J63:J64"/>
    <mergeCell ref="K63:K64"/>
    <mergeCell ref="J65:J66"/>
    <mergeCell ref="K65:K66"/>
    <mergeCell ref="A46:A66"/>
    <mergeCell ref="B46:B66"/>
    <mergeCell ref="C46:C66"/>
    <mergeCell ref="D46:D56"/>
    <mergeCell ref="E46:E66"/>
    <mergeCell ref="F46:F56"/>
    <mergeCell ref="G46:G66"/>
    <mergeCell ref="H53:H62"/>
    <mergeCell ref="I56:I62"/>
    <mergeCell ref="F57:F58"/>
    <mergeCell ref="F59:F60"/>
    <mergeCell ref="F61:F62"/>
    <mergeCell ref="F63:F64"/>
    <mergeCell ref="H63:H64"/>
    <mergeCell ref="I44:I45"/>
    <mergeCell ref="L56:L62"/>
    <mergeCell ref="M56:M62"/>
    <mergeCell ref="N56:N62"/>
    <mergeCell ref="L63:L64"/>
    <mergeCell ref="M63:M64"/>
    <mergeCell ref="N63:N64"/>
    <mergeCell ref="L65:L66"/>
    <mergeCell ref="M65:M66"/>
    <mergeCell ref="N65:N66"/>
    <mergeCell ref="I63:I64"/>
    <mergeCell ref="A21:A40"/>
    <mergeCell ref="B21:B40"/>
    <mergeCell ref="C21:C40"/>
    <mergeCell ref="D21:D24"/>
    <mergeCell ref="E21:E40"/>
    <mergeCell ref="F21:F25"/>
    <mergeCell ref="G21:G40"/>
    <mergeCell ref="H25:H36"/>
    <mergeCell ref="D26:D27"/>
    <mergeCell ref="F26:F27"/>
    <mergeCell ref="F28:F30"/>
    <mergeCell ref="D38:D39"/>
    <mergeCell ref="F38:F39"/>
    <mergeCell ref="I28:I30"/>
    <mergeCell ref="J28:J30"/>
    <mergeCell ref="K28:K30"/>
    <mergeCell ref="L28:L30"/>
    <mergeCell ref="M28:M30"/>
    <mergeCell ref="N28:N30"/>
    <mergeCell ref="D31:D35"/>
    <mergeCell ref="F31:F37"/>
    <mergeCell ref="D36:D37"/>
    <mergeCell ref="A12:A20"/>
    <mergeCell ref="B12:B20"/>
    <mergeCell ref="C12:C20"/>
    <mergeCell ref="D12:D13"/>
    <mergeCell ref="E12:E20"/>
    <mergeCell ref="F12:F13"/>
    <mergeCell ref="G3:G4"/>
    <mergeCell ref="H3:H4"/>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count="1">
    <dataValidation allowBlank="1" showInputMessage="1" showErrorMessage="1" prompt="Fórmula matemática" sqref="K5:L5"/>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Efrain Lasso Ordoñez</cp:lastModifiedBy>
  <cp:revision/>
  <dcterms:created xsi:type="dcterms:W3CDTF">2020-02-13T14:21:15Z</dcterms:created>
  <dcterms:modified xsi:type="dcterms:W3CDTF">2021-08-01T05:29:31Z</dcterms:modified>
  <cp:category/>
  <cp:contentStatus/>
</cp:coreProperties>
</file>