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DriveNelsonR\OneDrive - Consejo Superior de la Judicatura\Documentos compartidos\2022 Plan de acción\2022 Seguimiento - Plan de accion\"/>
    </mc:Choice>
  </mc:AlternateContent>
  <xr:revisionPtr revIDLastSave="325" documentId="11_E7BD68D46AFFEC3D2A3B034E2C01079DFFC6EE2F" xr6:coauthVersionLast="36" xr6:coauthVersionMax="47" xr10:uidLastSave="{2DF90B13-05F6-4F87-A0C8-7A4908CD542B}"/>
  <bookViews>
    <workbookView xWindow="0" yWindow="0" windowWidth="19200" windowHeight="8205" tabRatio="684" activeTab="4" xr2:uid="{00000000-000D-0000-FFFF-FFFF00000000}"/>
  </bookViews>
  <sheets>
    <sheet name="Análisis de Contexto " sheetId="14" r:id="rId1"/>
    <sheet name="Estrategias" sheetId="15" r:id="rId2"/>
    <sheet name="Plan de Acción 2022" sheetId="39" r:id="rId3"/>
    <sheet name="SEGUIMIENTO 4 TRIM" sheetId="44" state="hidden" r:id="rId4"/>
    <sheet name="Seguimiento 4 trimestre 2022" sheetId="45" r:id="rId5"/>
  </sheets>
  <externalReferences>
    <externalReference r:id="rId6"/>
    <externalReference r:id="rId7"/>
    <externalReference r:id="rId8"/>
  </externalReferences>
  <definedNames>
    <definedName name="_xlnm._FilterDatabase" localSheetId="2" hidden="1">'Plan de Acción 2022'!$A$5:$Y$93</definedName>
    <definedName name="_xlnm._FilterDatabase" localSheetId="3" hidden="1">'SEGUIMIENTO 4 TRIM'!$A$5:$P$93</definedName>
    <definedName name="_xlnm._FilterDatabase" localSheetId="4" hidden="1">'Seguimiento 4 trimestre 2022'!$A$5:$N$93</definedName>
    <definedName name="_xlnm.Print_Area" localSheetId="4">'Seguimiento 4 trimestre 2022'!$A$1:$N$87</definedName>
    <definedName name="Data">'[1]Tabla de Valoración'!$I$2:$L$5</definedName>
    <definedName name="Diseño">'[1]Tabla de Valoración'!$I$2:$I$5</definedName>
    <definedName name="Ejecución">'[1]Tabla de Valoración'!$I$2:$L$2</definedName>
    <definedName name="Posibilidad" localSheetId="2">[2]Hoja2!$H$3:$H$7</definedName>
    <definedName name="Posibilidad" localSheetId="3">[2]Hoja2!$H$3:$H$7</definedName>
    <definedName name="Posibilidad" localSheetId="4">[2]Hoja2!$H$3:$H$7</definedName>
    <definedName name="Posibilidad">[3]Hoja2!$H$3:$H$7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45" l="1"/>
  <c r="F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tc={C181138B-7950-4FA6-9810-5F9CBDC3CB0C}</author>
    <author>tc={42C60D18-13B4-445F-AC6E-75DD38811638}</author>
    <author>tc={BB1F238C-2503-4788-8CAF-6FA66423102E}</author>
    <author>tc={A3565808-12CB-40D7-B390-8A3B89BCE669}</author>
    <author>tc={9420CC4B-6867-4CEB-94AC-13CBB018CC97}</author>
    <author>Gloria Mercedes Mora Martinez</author>
  </authors>
  <commentList>
    <comment ref="I5" authorId="0" shapeId="0" xr:uid="{00000000-0006-0000-03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Describa el entregable o resultado del indicador obtenido en el periodo de acuerdo con lo establecido en la planificación (Columna Q de la Hoja Plan de acción 2022).</t>
        </r>
      </text>
    </comment>
    <comment ref="J5" authorId="1" shapeId="0" xr:uid="{00000000-0006-0000-03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
        </r>
      </text>
    </comment>
    <comment ref="K5" authorId="2" shapeId="0" xr:uid="{00000000-0006-0000-03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Para los entregable o metas, y sus resultados tenga en cuenta las unidades de medida formuladas para cada indicador (Columna R) en la planificación de cada actividad. Son las establecidas en la Columna S de la formulación del plan.</t>
        </r>
      </text>
    </comment>
    <comment ref="L5" authorId="3" shapeId="0" xr:uid="{00000000-0006-0000-03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Indique el entregable que evidencia el cumplimiento en el periodo, de acuerdo con lo descrito en la formulación del plan. Deposite los documentos de evidencia en el ugar establecido para tal fin.</t>
        </r>
      </text>
    </comment>
    <comment ref="N5" authorId="4" shapeId="0" xr:uid="{00000000-0006-0000-03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un análisis causal, comparativo, cualitativo o de impacto de los resultados descritos en la Columna J, que esté consistente con el entregable (Columna I), con la unidad de medida (Columna K) y la evidencia aportada (Columna L).</t>
        </r>
      </text>
    </comment>
    <comment ref="H36" authorId="5" shapeId="0" xr:uid="{00000000-0006-0000-0300-000006000000}">
      <text>
        <r>
          <rPr>
            <sz val="11"/>
            <color theme="1"/>
            <rFont val="Calibri"/>
            <family val="2"/>
            <scheme val="minor"/>
          </rPr>
          <t xml:space="preserve">Los años para elaborar inventario se incluye el 2013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tc={2FEAD534-F4BA-4B79-AACE-7CB2C3B820F0}</author>
    <author>tc={FA10277C-D4F4-4C04-8470-2A78DE2EDA55}</author>
    <author>tc={4B6DF92F-A215-4292-9DDB-81ED7FD6A14B}</author>
    <author>tc={90B9CF43-E1E4-4F7C-ADF8-961B00EF74A0}</author>
    <author>tc={1A7447F1-0D76-43E8-AA0D-5D26BF14350B}</author>
    <author>Gloria Mercedes Mora Martinez</author>
  </authors>
  <commentList>
    <comment ref="I5" authorId="0" shapeId="0" xr:uid="{00000000-0006-0000-05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Describa el entregable o resultado del indicador obtenido en el periodo de acuerdo con lo establecido en la planificación (Columna Q de la Hoja Plan de acción 2022).</t>
        </r>
      </text>
    </comment>
    <comment ref="J5" authorId="1" shapeId="0" xr:uid="{00000000-0006-0000-05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
        </r>
      </text>
    </comment>
    <comment ref="K5" authorId="2" shapeId="0" xr:uid="{00000000-0006-0000-05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Para los entregable o metas, y sus resultados tenga en cuenta las unidades de medida formuladas para cada indicador (Columna R) en la planificación de cada actividad. Son las establecidas en la Columna S de la formulación del plan.</t>
        </r>
      </text>
    </comment>
    <comment ref="L5" authorId="3" shapeId="0" xr:uid="{00000000-0006-0000-05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Indique el entregable que evidencia el cumplimiento en el periodo, de acuerdo con lo descrito en la formulación del plan. Deposite los documentos de evidencia en el ugar establecido para tal fin.</t>
        </r>
      </text>
    </comment>
    <comment ref="N5" authorId="4" shapeId="0" xr:uid="{00000000-0006-0000-05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Realice un análisis causal, comparativo, cualitativo o de impacto de los resultados descritos en la Columna J, que esté consistente con el entregable (Columna I), con la unidad de medida (Columna K) y la evidencia aportada (Columna L).</t>
        </r>
      </text>
    </comment>
    <comment ref="H36" authorId="5" shapeId="0" xr:uid="{00000000-0006-0000-0500-000006000000}">
      <text>
        <r>
          <rPr>
            <sz val="11"/>
            <color theme="1"/>
            <rFont val="Calibri"/>
            <family val="2"/>
            <scheme val="minor"/>
          </rPr>
          <t xml:space="preserve">Los años para elaborar inventario se incluye el 2013 
</t>
        </r>
      </text>
    </comment>
  </commentList>
</comments>
</file>

<file path=xl/sharedStrings.xml><?xml version="1.0" encoding="utf-8"?>
<sst xmlns="http://schemas.openxmlformats.org/spreadsheetml/2006/main" count="1645" uniqueCount="500">
  <si>
    <t>Consejo Superior de la Judicatura</t>
  </si>
  <si>
    <t>Análisis de Contexto</t>
  </si>
  <si>
    <t>DEPENDENCIA:</t>
  </si>
  <si>
    <t>UNIDAD ADMINISTRATIVA</t>
  </si>
  <si>
    <t xml:space="preserve">PROCESO </t>
  </si>
  <si>
    <t>GESTIÓN ADMINISTRATIVA</t>
  </si>
  <si>
    <t>CONSEJO SECCIONAL/ DIRECCIÓN SECCIONAL DE ADMINISTRACIÓN JUDICIAL</t>
  </si>
  <si>
    <t>DIRECCIÓN EJECUTIVA DE ADMINISTRACIÓN JUDICIAL - UNIDAD ADMINISTRATIVA</t>
  </si>
  <si>
    <t xml:space="preserve">OBJETIVO DEL PROCESO: </t>
  </si>
  <si>
    <t>Garantizar la atención de los servicios administrativos y generales, la administración, mantenimiento y control de los bienes muebles, inmuebles y del parque automotor, la formulación y control del programa de seguros, la organización y control del sistema de gestión documental administrativa, el suministro de insumos de funcionamiento y la coordinación del componente ambiental del SIGCMA, en el marco del sistema de gestión de la calidad, medio ambiente y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</si>
  <si>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</si>
  <si>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</si>
  <si>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</si>
  <si>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</si>
  <si>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</si>
  <si>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</si>
  <si>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legislación, políticas públicas, regulación)</t>
  </si>
  <si>
    <t>Restricción en compra de bienes y servicios por política de austeridad</t>
  </si>
  <si>
    <t>Disminución en gastos de funcionamiento por el trabajo en casa por declaración de emergencia sanitaria</t>
  </si>
  <si>
    <t>Cambios legislación y politicas públicas</t>
  </si>
  <si>
    <t>Depurar las cuentas contables por reclasificación de bienes con valor inferior a medio SMMLV</t>
  </si>
  <si>
    <t>Modelo de desarrollo economico, ambiental y social fortalecido dentro del Plan de Desarrollo 2018 -2022</t>
  </si>
  <si>
    <t>Económicos y Financieros (disponibilidad de capital, liquidez, mercados financieros, desempleo, competencia)</t>
  </si>
  <si>
    <t>Déficit y/o recorte presupuestal para atender  las necesidades de bienes y servicios</t>
  </si>
  <si>
    <t>Inoportuna situación de fondos para el pago de obligaciones</t>
  </si>
  <si>
    <t>Sociales  y culturales (cultura, religión, demografía, responsabilidad social, orden público)</t>
  </si>
  <si>
    <t>Situaciones de órden público que afectan la infraestructura y la prestación del servicio</t>
  </si>
  <si>
    <t>Tecnológicos (desarrollo digital,avances en tecnología, acceso a sistemas de información externos, gobierno en línea.</t>
  </si>
  <si>
    <t>No contar con la disponibilidad permanente de las plataformas externas (Por ejemplo, SIIF - SECOP - TVEC - Banco Agrario).</t>
  </si>
  <si>
    <t>Implementación de plataformas tecnológicas para la gestión de los procesos (SIIF - SECOP - TVEC - Banco Agrario).</t>
  </si>
  <si>
    <t>Falta de cubrimiento y/o fallas a nivel de la infraestructura tecnológica</t>
  </si>
  <si>
    <t>Facturación electrónica</t>
  </si>
  <si>
    <t>Aprovechamiento de las herramientas del paquete de programas Office365 disponible para la Rama Judicial</t>
  </si>
  <si>
    <t>Legales y reglamentarios (estandares nacionales, internacionales, regulacion)</t>
  </si>
  <si>
    <t>Embargos de cuentas oficiales</t>
  </si>
  <si>
    <t>Cambios reglamentarios</t>
  </si>
  <si>
    <t>AMBIENTALES: emisiones y residuos, energía, catástrofes naturales, desarrollo sostenible.</t>
  </si>
  <si>
    <t>Fenómenos y catástrofes naturales</t>
  </si>
  <si>
    <t>Mejorar la gestión y el aprovechamiento de los residuos mediante la vinculación de los recicladores de oficio y gestores de residuos</t>
  </si>
  <si>
    <t>Incremento en la generación de vertimientos y residúos no aprovechables y peligrosos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</si>
  <si>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</si>
  <si>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</si>
  <si>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</si>
  <si>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</si>
  <si>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</si>
  <si>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Sin antecedentes para el desarrollo del proceso administrativo</t>
  </si>
  <si>
    <t>Fomulación ágil y moderna del proceso con el uso de las nuevas tecnologías</t>
  </si>
  <si>
    <t>Falta de integración de esfuerzos para el cumplimiento de la gestión administrativa</t>
  </si>
  <si>
    <t>Creación de la División de mejoramiento y mantenimiento de la infraestructura física en la Unidad Administrativa</t>
  </si>
  <si>
    <t>Recursos financieros (presupuesto de funcionamiento, recursos de inversión)</t>
  </si>
  <si>
    <t>Recursos insuficientes para atender las necesidades presentadas</t>
  </si>
  <si>
    <t>Priorización de los recursos y la optimización del gasto para satisfacer las necesidades básicas</t>
  </si>
  <si>
    <t>Personal
(competencia del personal, disponibilidad, suficiencia, seguridad y salud ocupacional.)</t>
  </si>
  <si>
    <t>Falta de profesionalización de la planta de cargos para la gestión</t>
  </si>
  <si>
    <t>Contar con servidores profesionales y experimentados en niveles de empleo asistencial</t>
  </si>
  <si>
    <t>Resistencia al cambio en relación con la implementación de acciones para el mejoramiento</t>
  </si>
  <si>
    <t>Contar con servidores profesionales y experimentados que generan valor al proceso</t>
  </si>
  <si>
    <t>Proceso
(capacidad, diseño, ejecución, proveedores, entradas, salidas, gestión del conocimiento)</t>
  </si>
  <si>
    <t xml:space="preserve">No contar con precedentes en la determinación de procesos y procedimientos </t>
  </si>
  <si>
    <t>En construcción colectiva se están desarrollando los instrumentos de la gestión pública moderna</t>
  </si>
  <si>
    <t>Identificación de requisitos ambientales para los procesos de compras pública</t>
  </si>
  <si>
    <t xml:space="preserve">Tecnológicos </t>
  </si>
  <si>
    <t>Falta de desarrollos tecnológicos</t>
  </si>
  <si>
    <t>Construcción de herramientas puntuales para el manejo de las actividades, a través de la ofimática institucional</t>
  </si>
  <si>
    <t>Inadecuada infraestructura tecnológica</t>
  </si>
  <si>
    <t xml:space="preserve">Documentación (Actualización, coherencia, aplicabilidad) </t>
  </si>
  <si>
    <t>Atraso en el desarrollo para el manejo de la gestión documental</t>
  </si>
  <si>
    <t>Servidores comprometidos en el manejo de la gestion documental</t>
  </si>
  <si>
    <t>No contar con la totalidad de los instrumentos requeridos (TVD de la entidad, entre otros) para intervenir técnicamente un elevado volumen de archivos</t>
  </si>
  <si>
    <t>Infraestructura física (suficiencia, comodidad)</t>
  </si>
  <si>
    <t xml:space="preserve">Deficit de espacios físico disponibles y con las condiciones necesarias para su funcionamiento </t>
  </si>
  <si>
    <t>Elementos de trabajo (papel, equipos)</t>
  </si>
  <si>
    <t>Incorporación en los procesos un elevado nivel de impresión y/o fotocopia de documentos</t>
  </si>
  <si>
    <t>Incentivar el uso de documentos digitales</t>
  </si>
  <si>
    <t>Comunicación Interna (canales utilizados y su efectividad, flujo de la información necesaria para el desarrollo de las actividades)</t>
  </si>
  <si>
    <t>Falta de socializar los logros y desarrollos administrativos y misionales de la entidad</t>
  </si>
  <si>
    <t>Otros</t>
  </si>
  <si>
    <t xml:space="preserve">ESTRATEGIAS/ACCIONES </t>
  </si>
  <si>
    <t>ESTRATEGIAS  DOFA</t>
  </si>
  <si>
    <t>ESTRATEGIA/ACCIÓN/ PROYECTO</t>
  </si>
  <si>
    <t xml:space="preserve">GESTIONA </t>
  </si>
  <si>
    <t xml:space="preserve">DOCUMENTADA EN </t>
  </si>
  <si>
    <t>A</t>
  </si>
  <si>
    <t>O</t>
  </si>
  <si>
    <t>D</t>
  </si>
  <si>
    <t>F</t>
  </si>
  <si>
    <t>Tener actualizada la documentación de la información relacionada con el proceso</t>
  </si>
  <si>
    <t>Plan de acción</t>
  </si>
  <si>
    <t>Organzar e inventariar la documentación existente en el archivo central de la entidad</t>
  </si>
  <si>
    <t>2, 3,7</t>
  </si>
  <si>
    <t>9,10,11</t>
  </si>
  <si>
    <t>Optimizar la prestación del servicio de mantenimiento del parque automotor</t>
  </si>
  <si>
    <t>3, 4, 5</t>
  </si>
  <si>
    <t>4, 6, 8</t>
  </si>
  <si>
    <t>Guía de transporte vertical - certificaciones de sistemas de transporte vertical</t>
  </si>
  <si>
    <t>Mejorar los procesos y procedimiento de la gestión administrativa</t>
  </si>
  <si>
    <t>3, 5, 7</t>
  </si>
  <si>
    <t>1,4,6</t>
  </si>
  <si>
    <t>1,4,5,6</t>
  </si>
  <si>
    <t>Aplicar instrumentos de la Gestión Documental en los archivos de la Dirección Ejecutiva</t>
  </si>
  <si>
    <t>9, 10</t>
  </si>
  <si>
    <t>total DOFA</t>
  </si>
  <si>
    <t>PLAN DE ACCIÓN 2022</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</si>
  <si>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</si>
  <si>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</si>
  <si>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</si>
  <si>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</si>
  <si>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</si>
  <si>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</si>
  <si>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</si>
  <si>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</si>
  <si>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</si>
  <si>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</si>
  <si>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</si>
  <si>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PROCESOS QUE IMPACTAN</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</si>
  <si>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</si>
  <si>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</si>
  <si>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</si>
  <si>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</si>
  <si>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</si>
  <si>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</si>
  <si>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</si>
  <si>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</si>
  <si>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</si>
  <si>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</si>
  <si>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INICIO 
DIA/MES/AÑO</t>
  </si>
  <si>
    <t>FIN
DIA/MES/AÑO</t>
  </si>
  <si>
    <t>MODERNIZACIÓN TECNOLÓGICA Y TRANSFORMACIÓN
DIGITAL</t>
  </si>
  <si>
    <t>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A). Acercar, mejorar y hacer más transparente el servicio de justicia que se presta al ciudadano.
B) Facilitar, hacer más eficiente y potenciar el trabajo de los operadores judiciales y servidores administrativos.
C)  Mejorar la obtención y calidad de los datos, estadísticas, indicadores, para la toma informada de decisiones de política, gobierno y administración en la Rama Judicial.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</si>
  <si>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</si>
  <si>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</si>
  <si>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A) Definir los lineamientos estratégicos y de política en materia TIC y de justicia digital en la Rama Judicial.</t>
  </si>
  <si>
    <t xml:space="preserve">1. Garantizar el acceso a la Justicia, reconociendo al usuario como razón de ser de la misma. </t>
  </si>
  <si>
    <t>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</si>
  <si>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</si>
  <si>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</si>
  <si>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t>B) Desarrollar, desplegar de forma escalonada y estabilizar el nuevo Sistema Integrado de Gestión Judicial, en el marco del expediente electrónico, los servicios ciudadanos digitales y la justicia en línea.</t>
  </si>
  <si>
    <t>3. Mejorar el acceso a la justicia</t>
  </si>
  <si>
    <t>C)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</si>
  <si>
    <t>4. Fortalecer la autonomía e independencia judicial, administrativa y financiera de la Rama Judicial.</t>
  </si>
  <si>
    <t>D) Desarrollar y fortalecer las habilidades y competencias digitales, promover la gestión del cambio, el uso y apropiación de las TIC, así como el plan de comunicaciones.</t>
  </si>
  <si>
    <t>5. Atraer, desarrollar y mantener a los mejores servidores judiciales.</t>
  </si>
  <si>
    <t>E) Impulsar el fortalecimiento institucional para la gestión estratégica de proyectos y procesos, así como para la gobernanza de la información y las TIC.</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</si>
  <si>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</si>
  <si>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</si>
  <si>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</si>
  <si>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</si>
  <si>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</si>
  <si>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</si>
  <si>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</si>
  <si>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</si>
  <si>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</si>
  <si>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</si>
  <si>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Apoyo en la orientación y asesoría para la mejora de la gestión de las Direcciones Seccionales</t>
  </si>
  <si>
    <t>X</t>
  </si>
  <si>
    <t>Elaboración y aplicación de encuestas dirigidas a las seccionales, acerca de los procedimientos, métodos y actividades desarrolladas para la prestación de los servicios en común con los encomendados a la Sección.</t>
  </si>
  <si>
    <t>Gestión Administrativa</t>
  </si>
  <si>
    <t>División de Servicios Administrativos - Sección de Servicios Técnicos</t>
  </si>
  <si>
    <t>Borrador de encuestas</t>
  </si>
  <si>
    <t>(No. Encuestas aprobadas / No. Borradores de Encuestas) * 100</t>
  </si>
  <si>
    <t>Porcentaje</t>
  </si>
  <si>
    <t xml:space="preserve">Recopilación de la información obtenida a través de la aplicación de encuestas a las Direcciones Seccionales. </t>
  </si>
  <si>
    <t>- Tabulación de las encuestas.
- Informe de diagnóstico.</t>
  </si>
  <si>
    <t>(No. Encuestas tabuladas / No. Encuestas recibidas ) * 100</t>
  </si>
  <si>
    <t>Fortalecer la autonomía e independencia judicial, administrativa y financiera de la Rama Judicial</t>
  </si>
  <si>
    <t>D) Reducir la vulnerabilidad de los funcionarios o empleados judiciales que en desarrollo de sus funciones presenten riesgos para su seguridad personal, según previo estudio.</t>
  </si>
  <si>
    <t>Socialización y seguimiento al Protocolo de Riesgos de Seguridad en Espacios Físicos y de la Guía de Sistemas de Transporte Vertical</t>
  </si>
  <si>
    <t>Programa de socialización y seguimiento</t>
  </si>
  <si>
    <t>Administración de la Seguridad</t>
  </si>
  <si>
    <t>- Programa de Socialización y Seguimiento
- Presentación de la socialización
- Instrumento de seguimiento</t>
  </si>
  <si>
    <t>(No. de socializaciones realizadas / No. de socializaciones programadas) *100</t>
  </si>
  <si>
    <t xml:space="preserve">Finalizado el periodo 2019-2022 se habrá incidido en forma importante en el mejoramiento del acceso y calidad del servicio de justicia, alcanzando las metas propuestas en materia de infraestructura física en el presente plan sectorial de desarrollo
desarrollo.
</t>
  </si>
  <si>
    <t>E) Reducir la vulnerabilidad de la infraestructura física de la Rama Judicial.</t>
  </si>
  <si>
    <t>Mantenimiento de equipos propios de la edificación</t>
  </si>
  <si>
    <t>- Solicitud proceso de selección
- Iniciar contrato
- Seguimiento a la ejecución del contrato y tramite desembolsos
- Liquidación contrato</t>
  </si>
  <si>
    <t>Mejoramiento de la Infraestructura Física</t>
  </si>
  <si>
    <t>División de Mejoramiento y Mantenimiento de Infraestructura</t>
  </si>
  <si>
    <t>Contratos de mantenimiento</t>
  </si>
  <si>
    <t>(No. de proyectos planeados / No. de proyectos ejecutados) * 100</t>
  </si>
  <si>
    <t>Atención servicios de mantenimiento</t>
  </si>
  <si>
    <t>- Recepción de solicitudes
- Diligenciar formato de actividad a realizar
- Ejecutar la actividad solicitada
- Firma de formato de actividad recibida</t>
  </si>
  <si>
    <t>Servicios de mantenimiento</t>
  </si>
  <si>
    <t>(No. solicitudes atendidas / No. de regisitros de solicitudes) *100</t>
  </si>
  <si>
    <t>Mejoras y mantenimientos locativos</t>
  </si>
  <si>
    <t xml:space="preserve">- Priorización de proyectos para propuesta de distribución de recursos.
- Solicitud de procesos de selección
- Seguimiento ejecución contrato
- Liquidación contrato </t>
  </si>
  <si>
    <t>Disponibilidad del proyecto</t>
  </si>
  <si>
    <t>(Valor disponibles para proyectos priorizados / Valor comprometido proyectos) * 100</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</si>
  <si>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</si>
  <si>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</si>
  <si>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</si>
  <si>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</si>
  <si>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</si>
  <si>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</si>
  <si>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</si>
  <si>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</si>
  <si>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</si>
  <si>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</si>
  <si>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</si>
  <si>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</si>
  <si>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</si>
  <si>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</si>
  <si>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</si>
  <si>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</si>
  <si>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</si>
  <si>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</si>
  <si>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</si>
  <si>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</si>
  <si>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</si>
  <si>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</si>
  <si>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Gestión ambiental en el Palacio de Justicia y las diferentes sedes anexas</t>
  </si>
  <si>
    <t>- Recepción y pesaje de residuos aprovechables y no aprovechables
- Verificación y actualización de hojas de seguridad de insumos de aseo
- Manejo y almacenamiento de residuos peligrosos
- Manejo y almacenamiento de insumos de aseo</t>
  </si>
  <si>
    <t>x</t>
  </si>
  <si>
    <t>Mejoramiento del SIGCMA</t>
  </si>
  <si>
    <t>Centro de Administración del Palacio</t>
  </si>
  <si>
    <t>Bitácoras, hojas de seguridad</t>
  </si>
  <si>
    <t>Indicadores plan de gestión ambiental</t>
  </si>
  <si>
    <t>Documento</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</si>
  <si>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</si>
  <si>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</si>
  <si>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</si>
  <si>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</si>
  <si>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</si>
  <si>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</si>
  <si>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</si>
  <si>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</si>
  <si>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</si>
  <si>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</si>
  <si>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</si>
  <si>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</si>
  <si>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</si>
  <si>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 xml:space="preserve">Recepción y manejo de la correspondencia de la Dirección Ejecutiva </t>
  </si>
  <si>
    <t>- Recepción de documentos en físico o por correo electrónico
- Radicación de los documentos en el Sigobius
- Distribución de los documentos a las dependencias competentes</t>
  </si>
  <si>
    <t>Gestión Documental</t>
  </si>
  <si>
    <t>División de Servicios Administrativos - Sección Centro Documentación</t>
  </si>
  <si>
    <t>Informe de gestión</t>
  </si>
  <si>
    <t>Número comunicaciones registradas Sigobius/número comunicaciones recibidas para radicar * 100</t>
  </si>
  <si>
    <t>Comunicaciones (físicas y correo electrónico)</t>
  </si>
  <si>
    <t>Implementación TRD en las dependencias de la DEAJ</t>
  </si>
  <si>
    <t>- Implementar las TRD en la oficina del Centro de Documentación de la DEAJ.
- Acompañamiento a las dependencias de la DEAJ para la implementación de las TRD en las mismas
- Elaboración circular para la implementación de las TRD</t>
  </si>
  <si>
    <t>Informe de gestión
FUID Centro Documentación
Circular</t>
  </si>
  <si>
    <t>Inventarios resoluciones expedidas por la Dirección Ejecutiva de Administración Judicial vigencias 2014 y 2015</t>
  </si>
  <si>
    <t>- Elabora el inventario de la serie Resoluciones expedidas por la Dirección Ejecutiva de Administración Judicial
- Identificación de carpetas y cajas que continen las resoluciones expedidas de acuerdo a las normas de gestión documental</t>
  </si>
  <si>
    <t>Inventario de resoluciones</t>
  </si>
  <si>
    <t>Organización documentación existente en el archivo central</t>
  </si>
  <si>
    <t>- Consolidar y unificar el inventario en excel de los archivos entregados al archivo central, para poder realizar el inventario real de todas las carpetas que se encuentran en el mismo. 
- Verificar y complementar el inventario del archivo central de la Dirección Ejecutiva, enlazando la documentación existente con su ubicación física en el mismo y de acuerdo con el sistema de numeración implementado por cajas, con el fin de relacionarlo con su ubicación en la estantería existente en el archivo.
- Identificar las carpetas y cajas de archivo ubicadas en el archivo central y de acuerdo al contenido de cada una y su ubicación física en el archivo.</t>
  </si>
  <si>
    <t>Recepción y manejo de la correspondencia del Consejo Superior de la Judicatura</t>
  </si>
  <si>
    <t>- Recepción de documentos físicos y correo electrónico
- Radicación de los documentos en el Sigobius
- Distribución de los documentos a los competentes</t>
  </si>
  <si>
    <t xml:space="preserve"> </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</si>
  <si>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</si>
  <si>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</si>
  <si>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</si>
  <si>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</si>
  <si>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</si>
  <si>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</si>
  <si>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</si>
  <si>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</si>
  <si>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</si>
  <si>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</si>
  <si>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</si>
  <si>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</si>
  <si>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</si>
  <si>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</si>
  <si>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</si>
  <si>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</si>
  <si>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</si>
  <si>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</si>
  <si>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Prestación de los servicios generales, vigilancia, arrendamiento sedes y fotocopiado</t>
  </si>
  <si>
    <t>- Seguimiento a las obligaciones contractuales de los proveedores
- Informe mensual de gestión del Centro de Administración del Palacio de Justicia de Bogotá
- Registro de ingresos y egresos de insumos en el kardex, cuando corresponda
- Formular indicadores de consumo</t>
  </si>
  <si>
    <t>Todos los procesos</t>
  </si>
  <si>
    <t>Entregable</t>
  </si>
  <si>
    <t>Informe de supervisión técnica</t>
  </si>
  <si>
    <t>Información y diagnóstico actualizado de los temas a cargo</t>
  </si>
  <si>
    <t>Elaboración de informes de consumo, de diagnóstico y de gestión, relacionados con las funciones asignadas a la Gestión.</t>
  </si>
  <si>
    <t>Informes de consumo, de diagnóstico y de gestión.</t>
  </si>
  <si>
    <t>No. de informes entregados / No. de informes requeridos) *100</t>
  </si>
  <si>
    <t>Contar con parque automotor en óptimas condiciones para el servicio</t>
  </si>
  <si>
    <t>Atender oportunamente y con calidad el mantenimiento del parque automotor optiminizando su administración</t>
  </si>
  <si>
    <t>División de Servicios Administrativos - Sección de Transportes</t>
  </si>
  <si>
    <t>Disponibilidad de parque automotor</t>
  </si>
  <si>
    <t>(Sumatoria Días hábiles totales Vehículos – Sumatoria Días hábiles en mantenimiento Vehículos (preventivo + correctivo) / Sumatoria Días hábiles Totales Vehículos) *100</t>
  </si>
  <si>
    <t>Fortalecimiento del Plan Estratégico de Seguridad Vial</t>
  </si>
  <si>
    <t>- Elaboración del diagnóstico del parque automotor, a nivel nacional.
- Socialización, impelmentación y seguimiento a los procedimientos establecidos en el SIGCMA, a nivel nacional</t>
  </si>
  <si>
    <t>Gestión de Seguridad y Salud en el Trabajo.
Administración de la Seguridad.</t>
  </si>
  <si>
    <t>Informe y actas de secretaría de Comité de Seguridad Vial</t>
  </si>
  <si>
    <t>Número de Informes</t>
  </si>
  <si>
    <t>Distribución de bienes y elementos para el Consejo Superior de la Judicatura y la Comisión Nacional de Disciplina Judicial</t>
  </si>
  <si>
    <t>* Recibir las solicitudes de bienes y elementos
* Verificar existencias en las bodegas
* Realizar la entrega
* Hacer firmar el recibido
* Registrar la salida en el kardex</t>
  </si>
  <si>
    <t>Kardex</t>
  </si>
  <si>
    <t>Administrar y responder por las salas de audiencias</t>
  </si>
  <si>
    <t>- Recibir las solicitudes de reserva en el correo adminsalaspalacio@cendoj.ramajudicial.gov.co
- Verificar que la sala no esté reservada
- Programar la reserva en el outlook
- Programar el personal técnico de atención a las salas
- Programar personal de aseo y cafetería</t>
  </si>
  <si>
    <t>Actualizar los protocolos para el ingreso de personas y bienes al Palacio de Justicia y las sedes anexas</t>
  </si>
  <si>
    <t xml:space="preserve">Coordinar con la Oficina de Asesoría para la Seguridad de la Rama Judicial </t>
  </si>
  <si>
    <t>Protocolos actualizados</t>
  </si>
  <si>
    <t>Preparación de los estudios técnicos de necesidad de adquisición de bienes y servicios</t>
  </si>
  <si>
    <t>Proyectar estudios técnicos de necesidad para la contratación de:
- Arrendamiento de inmuebles para personal de las altas cortes;
- Servicio de vigilancia;
- Servicio de aseo y cafetería</t>
  </si>
  <si>
    <t>Compras Públicas</t>
  </si>
  <si>
    <t>Estudo técnico de necesidad</t>
  </si>
  <si>
    <t>Supervisión de contratos</t>
  </si>
  <si>
    <t>- Supervisión conforme a la normatividad vigente
- Trámite de prórrogas y adiciones debidamente justificadas
- Registro de información contractual en el SIIF y Secop II
- Trámite de la facturación
- Liquidación de contratos
- Cierre de contratos</t>
  </si>
  <si>
    <t>Informes de gestión</t>
  </si>
  <si>
    <t xml:space="preserve">Gestión de siniestros Consejo Superior de la Judicatura y Comisión Nacional de Disciplina Judicial </t>
  </si>
  <si>
    <t>- Informar de la ocurrencia del siniestro y las circunstancias de tiempo, modo y lugar
- Buscar proveedores y cotizaciones
- Atender las observaciones de la empresa de seguros
- Verificar el cumplimiento por parte del contratista de la empresa de seguros</t>
  </si>
  <si>
    <t>Gestión biosegurdad por cóvid</t>
  </si>
  <si>
    <t>- Desinfección diaria en intervalos de alrededor de cada dos horas
- Atención de solicitudes de desinfección profunda con amonio cuaternario en Palacio y sedes
- Suministro de gel antibacterial y tapabocas según solicitudes y en los puntos fijos de desinfección</t>
  </si>
  <si>
    <t>Gestión de Seguridad y Salud en el Trabajo</t>
  </si>
  <si>
    <t>Mantener vigente un programa de seguros que ampare los bienes patrimoniales del Consejo Superior de la Judiciatura y la vida de los funcionarios y empleados de la Rama Judicial</t>
  </si>
  <si>
    <t>Actualizar el inventario de bienes muebles e inmuebles de la entidad propios y por los que sea legalmente responsable</t>
  </si>
  <si>
    <t>División de Servicios Administrativos</t>
  </si>
  <si>
    <t>Certificados de inclusión expedidos</t>
  </si>
  <si>
    <t>(Número de reportes mensuales de actualización de valores asegurados recibidos y tramitados /Total de reportes mensuales de actualización de valores asegurados a nivel nacional) *100</t>
  </si>
  <si>
    <t>Difundir el programa de seguros a los Funcionarios, empleados y Jueces de Paz</t>
  </si>
  <si>
    <t>Informes de capacitación</t>
  </si>
  <si>
    <t>(Número de capacitaciones realizadas / Número de capacitaciones planeadas) * 100</t>
  </si>
  <si>
    <t xml:space="preserve">Hacer seguimiento al desarrollo del programa de seguros a nivel nacional </t>
  </si>
  <si>
    <t xml:space="preserve">Actas de Comité de Seguros </t>
  </si>
  <si>
    <t>(Número de comités mensuales realizados / Total de comités programados a nivel nacional) * 100</t>
  </si>
  <si>
    <t>Hacer seguimiento a la atención y pago de siniestros.</t>
  </si>
  <si>
    <t xml:space="preserve">Informe de Siniestralidad </t>
  </si>
  <si>
    <t>(Número de siniestros pagados / Número de siniestros formalizados) * 100</t>
  </si>
  <si>
    <t>Programa de Prevención de Pérdidas</t>
  </si>
  <si>
    <t>Socialización del Programa de Prevención de Pérdidas</t>
  </si>
  <si>
    <t>(Número de capacitaciones realizadas / Número de capacitaciones planeadas) *100</t>
  </si>
  <si>
    <t>Hacer seguimiento y control al programa de prevención de pérdidas, con el fin de mitigar el nivel de riesgo.</t>
  </si>
  <si>
    <t>Satisfacción de los clientes internos</t>
  </si>
  <si>
    <t>Promedio ponderado con base en el número de encuestas, de los resultados de la satisfacción del cliente interno</t>
  </si>
  <si>
    <t>Encuestas</t>
  </si>
  <si>
    <t>Legalización de trámites de inventarios a cargo de la División Almacén e Inventarios</t>
  </si>
  <si>
    <t>Legalizar las asignaciones, traspasos, traslados, reintegros de bienes devolutivos de funcionarios y empleados de la rama judicial del nivel central y expedir paz y salvos</t>
  </si>
  <si>
    <t>División de Almacén e Inventarios</t>
  </si>
  <si>
    <t>Documentos de trámites de inventarios legalizados con la debida oportunidad (no mayor a cinco días)</t>
  </si>
  <si>
    <t>(Número de documentos legalizados con oportunidad / número de documentos legalizados en el período) * 100</t>
  </si>
  <si>
    <t>Inventarios de bienes en el almacén general</t>
  </si>
  <si>
    <t>- Inventarios selectivos mensuales, entre febrero y octubre
- Inventario general en noviembre</t>
  </si>
  <si>
    <t>Acta de los inventarios realizados</t>
  </si>
  <si>
    <t>(Número de actas de inventarios realizados durante el período / número de inventarios planeados) *100</t>
  </si>
  <si>
    <t>Realizar las bajas de los bienes declarados obsoletos o inservibles</t>
  </si>
  <si>
    <t>En el comité de bajas, obtener concepto respecto de las actas que requerían ajustes: vehículos (resolución 3801 de 2020) y bienes de consumo, los que ya habían sido sometidos a concepto del comité.</t>
  </si>
  <si>
    <t>Bienes obsoletos o inservibles dados de baja</t>
  </si>
  <si>
    <t>Inventario de la cantidad de bienes obsoletos o inservibles dadas de baja</t>
  </si>
  <si>
    <t>Informe</t>
  </si>
  <si>
    <t>Preparar, para dar de baja, los bienes que han sido reintegrados al almacén general que se presume son obsoletos o inservibles</t>
  </si>
  <si>
    <t>- Separar los bienes devolutivos que se presumen obsoletos o inservibles (valor de adquisición mayor a medio SMMLV) de los bienes de consumo
- Realizar el inventario de cada uno de ellos
- Tomar las fotografías individuales
- Obtener el concepto técnico. 
- Proyectar los borradores de la resolución para dar de baja
- Obtener concepto del comité de bajas
- Adelantar los trámites para la disposición final de conformidad con el tipo de bien (devolutivos con la resolución 200 de 1996 y de consumo con el Acuerdo PSAA14-10160 plan de gestión ambiental</t>
  </si>
  <si>
    <t>Realizar el cierre mensual centralizado de los almacenes en el aplicativo SICOF</t>
  </si>
  <si>
    <t>- Organizar, en asocio con las coordinaciones de almacén de las desaj, las actividades de la depreciación y cierre mensual en el aplicativo Sigobius.
- Verificar y controlar que no se realicen registros durante la gestión de cierre
- Informar cuando el cierre se haya ejecutado para que se pueda volver a la cotidianidad</t>
  </si>
  <si>
    <t>Informe de resultados</t>
  </si>
  <si>
    <t>Informe entregado a la coordinación de seguros de la Unidad Administrativa</t>
  </si>
  <si>
    <t>Extender el uso de funcionalidades del aplicativo SICOF para beneficio de la gestión administrativa</t>
  </si>
  <si>
    <t>- Implementar la opción de solicitud de pedidos de almacén a través del aplicativo SICOF
- En el aplicativo SICOF, respecto de los bienes en uso, en bodega y reintegrados, implementar la opción de registro de la dirección donde se encuentran ubicados los bienes.</t>
  </si>
  <si>
    <t>Opciones del aplicativo SICOF implementadas</t>
  </si>
  <si>
    <t>- Número de solicitudes de pedidos realizados a través del SICOF
- No. de bienes identificados con la dirección de su ubicación</t>
  </si>
  <si>
    <t>Asesorar y acompañar a las coordinaciones de almacén de las direcciones seccionales de administración judicial para unificar y estandarizar todas las acciones de gestión de inventarios de los bienes muebles en la entidad.</t>
  </si>
  <si>
    <t>- Atender por los diferentes medios disponibles las consultas realizadas por las coordinaciones de almacén de las desaj sobre la gestión de inventarios de bienes muebles
- Generar y hacer seguimiento a los tickets respecto de las fallas o errores que se generan en el SICOF, y las actualizaciones que se requieran</t>
  </si>
  <si>
    <t>- Número de solicitudes atendidas
- Número de tickets gestionados / número de tickets generados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</si>
  <si>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</si>
  <si>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</si>
  <si>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</si>
  <si>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</si>
  <si>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</si>
  <si>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</si>
  <si>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</si>
  <si>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</si>
  <si>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</si>
  <si>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</si>
  <si>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</si>
  <si>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</si>
  <si>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</si>
  <si>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</si>
  <si>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Verificar la calidad en documentos y presentaciones realizadas al parte del CSdJ y al Director Ejecutivo de Administración Judicial</t>
  </si>
  <si>
    <t>Análisis técnico y/o jurídico de los proyectos y asuntos sometidos a consideración del Consejo Superior de la Judicatura, por parte de la Dirección Ejecutiva de Administración Judicial.</t>
  </si>
  <si>
    <t>Compras Públicas
Gestión Financiera y Presupuestal</t>
  </si>
  <si>
    <t>Unidad Administrativa</t>
  </si>
  <si>
    <t>- Documentos técnicos
- Procesos de contratación
- Modificaciones contractuales</t>
  </si>
  <si>
    <t>(No. De observaciones o devoluciones realizadas por parte del CSdJ o del Director Ejecutivo de Administración Judicial / No. de documentos entregados) * 100</t>
  </si>
  <si>
    <t>Análisis técnico y/o jurídico del cumplimiento de las responsabilidades asignadas a la Unidad en los procesos contractuales</t>
  </si>
  <si>
    <t>Solicitudes de contratación entregadas a la Unidad de Compras Públicas</t>
  </si>
  <si>
    <t>(No. de procesos de contratación entregados a la Unidad de Compras Públicas / No. Procesos inscritos en el PAA) * 100</t>
  </si>
  <si>
    <t>Controlar la ejecución de las actividades planificadas</t>
  </si>
  <si>
    <t>Realizar el seguimiento y control al plan de acción de la Unidad</t>
  </si>
  <si>
    <t>Porcentaje de cumplimiento tareas cronogramas Plan de Acción de la Unidad</t>
  </si>
  <si>
    <t>Porcentaje de cumplimiento tareas de los cronogramas del Plan de Acción de la Unidad al final del periodo J</t>
  </si>
  <si>
    <t>Informe de ejecución</t>
  </si>
  <si>
    <t>Controlar los recursos financieros asignados</t>
  </si>
  <si>
    <t>Realizar el seguimiento y control a la ejecución de los recursos asignados al proceso</t>
  </si>
  <si>
    <t>Gestión Financiera y Presupuestal</t>
  </si>
  <si>
    <t>Porcentaje de ejecución de presupuesto asignado al rol de la dependencia</t>
  </si>
  <si>
    <t xml:space="preserve">(Valor de presupuesto asignado al rol de la dependencia, que ha sido ejecutado en el periodo J / Valor de presupuesto asignado al rol de la dependencia, programado para ejecutar en el periodo J) * 100 </t>
  </si>
  <si>
    <t>Administrar el presupuesto asignado para el proyecto de Mejoramiento y Mantenimiento a la Infraestructura Física a Nivel Nacional</t>
  </si>
  <si>
    <t>Hacer seguimiento a la ejecución presupuestal y elaboración y socialización de informes.</t>
  </si>
  <si>
    <t>Ejecución presupuestal</t>
  </si>
  <si>
    <t>(Presupuesto ejecutado en la vigencia / Presupuesto asignado vigencia actual ) * 100</t>
  </si>
  <si>
    <t>Administrar el presupuesto asignado para la atención de bienes y servicios en el Nivel Central.</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</si>
  <si>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</si>
  <si>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</si>
  <si>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</si>
  <si>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</si>
  <si>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</si>
  <si>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2022 - SEGUIMIENTO SEGUNDO TRIMESTRE</t>
  </si>
  <si>
    <t>TRIMESTRE 4</t>
  </si>
  <si>
    <t xml:space="preserve">RESULTADOS </t>
  </si>
  <si>
    <t>UNIDAD DE 
MEDIDA</t>
  </si>
  <si>
    <t>EVIDENCIA</t>
  </si>
  <si>
    <t>FECHA DE CONTROL</t>
  </si>
  <si>
    <t>ANÁLISIS DEL RESULTADO</t>
  </si>
  <si>
    <t>Por favor no borrar mientras se diligencia, ya que sirve de guía rápida para ubicar el entregable. Muchas gracias</t>
  </si>
  <si>
    <t>División de mejoramiento</t>
  </si>
  <si>
    <t>Inventarios resoluciones expedidas por la Dirección Ejecutiva de Administración Judicial vigencias 2013 a 2015</t>
  </si>
  <si>
    <t>PLAN DE ACCIÓN 2022 - SEGUIMIENTO TERCER TRIMESTRE</t>
  </si>
  <si>
    <t xml:space="preserve">Socialización y seguimiento al Protocolo de Riesgos de Seguridad en Espacios Físicos </t>
  </si>
  <si>
    <t>Listado de contratos vigentes y contratos solicitados a la unidad de compras</t>
  </si>
  <si>
    <t>hoja de calculo con  regsitros  de solicitudes</t>
  </si>
  <si>
    <t xml:space="preserve">A pesar de la falta de materiales, se han atendido un porcentaje importante de las solicitudes. </t>
  </si>
  <si>
    <t>Cuadro resumen siif</t>
  </si>
  <si>
    <t>Se realizan desinfecciones periodica, durante los tres meses realizando el manejo de los residuos según lo indiga la ISO 14001- 2015 Bitacoras y hojas de seguridad Actualizadas</t>
  </si>
  <si>
    <t>Borrador circular y listados de recibido de resoluciones físicas expedidas por la DEAJ</t>
  </si>
  <si>
    <t>Invenrario, registro fotográfico de carpetas y cajas</t>
  </si>
  <si>
    <t xml:space="preserve">Graficos de gestión  e informes de SIGOBIUS </t>
  </si>
  <si>
    <t xml:space="preserve">Informes de Gestón y anexos </t>
  </si>
  <si>
    <t>Base de datos de mantenimiento del perìodo evaluado</t>
  </si>
  <si>
    <t>Infome de gestión y anexos</t>
  </si>
  <si>
    <t>Formatos de entrega,formato de traspaso de elementos y correos electrónicos</t>
  </si>
  <si>
    <t>Correo electrónico</t>
  </si>
  <si>
    <t>Correo electrónico adminsalaspalacio@cendoj.ramajudicial.gov.co</t>
  </si>
  <si>
    <t>Oficio</t>
  </si>
  <si>
    <t>Informes de gestión y técnicos</t>
  </si>
  <si>
    <t>Informes técnicos, informes control contrato, memorando radicación facturación</t>
  </si>
  <si>
    <t xml:space="preserve">Desinfecciones realizadas en el periodo y rutinas de desinfeccion </t>
  </si>
  <si>
    <t>Durante el tercer trimeste de 2022 la compañia de seguros emitio los certificados por las adquisiciones y exclusiones de bienes, realizados por las Direcciones Seccionales y el Nivel Central quedando de esta forma asegurados todos los bienes reportados por este perodo.</t>
  </si>
  <si>
    <t>N/A</t>
  </si>
  <si>
    <t>En este trimestre no se realizaron capacitaciones toda vez que la meta se cumplio en el trimestre abril -junio 2022</t>
  </si>
  <si>
    <t>Informes mensuales  para cada una de las Direcciones Seccionales y el Nivel Central, para un total de 63 en trimestre</t>
  </si>
  <si>
    <t>El corredor de seguros, prepara un informe de siniestralidad y demás actividades desarrolladas a traves del Plan de Prevención de Peridas para cada una de las Direcciones Seccionales y el Nivel Central.</t>
  </si>
  <si>
    <t>https://www.ramajudicial.gov.co/web/sistema-integrado-gestion-de-la-calidad-y-el-medio-ambiente/258</t>
  </si>
  <si>
    <t>Se realizó el seguimiento a las treinta y seis acciones programadas para la vigencia 2022 las cuales apoyan el cumplimiento de los de los objetivos del SIGCMA y de los propósitos establecidos para los pilares de transformación de la arquitectura organizacional, justicia cercana al ciudadano y de comunicación, calidad de la justicia y anticorrupción y transparencia.</t>
  </si>
  <si>
    <t>Indicador Proceso de Gestión Administrativa 
Informes de Ejecución Presupuestal SIIF Nación</t>
  </si>
  <si>
    <t>Cuadro resumen SIIF nacional</t>
  </si>
  <si>
    <t>Informes de Ejecución Presupuestal SIIF Nación</t>
  </si>
  <si>
    <t>.- Encuesta de diagnóstico relacionada con servicios de vigilancia y seguridad privada en sedes judiciales.
- Actas de reunión del trimestre IV, en las que se menciona el seguimiento realizado sobre esta actividad.</t>
  </si>
  <si>
    <t>Se aplicó la encuesta relacionada con Servicios de Seguridad y Viglancia durante el periodo comprendido entre el 23/11/2022 y 20/12/2022, recibiendo respuesta de 15 seccionales. Con esta encuesta se completa el 100% de la meta propuesta que equivale a 2 encuestas de diagnóstico durante el año 2022.</t>
  </si>
  <si>
    <t>.- Archivo .xls con la compilación de las respuestas de las 15 DESAJ encuestadas (Servicios de Seguridad y Vigilancia).
.- Informe de diagnóstico de la encuesta.
,- Actas de reunión del trimestre IV, en las que se menciona el seguimiento realizado sobre esta actividad.</t>
  </si>
  <si>
    <t>El 03/01/2023 se elaboró informe de diagnóstico de la Encuesta relacionada con Servicios de Seguridad y Vigilancia, obteniendo así el 100% de la meta propuesta, la cual correspondío a 2 encuestas aplicadas y analizadas.</t>
  </si>
  <si>
    <t xml:space="preserve">
.- Actas de reunión de la Sección, del trimestre IV, en las que se menciona el seguimiento realizado sobre esta actividad.</t>
  </si>
  <si>
    <t>Se llevaron a cabo las reuniones de socialización durante el tercer trimestre. El seguimiento se realizará a través de las reuniones de comité que desarrolla mensualmente el Grupo de Seguros de la División de Servicios Administrativos, tarea que se pretende desarrollar durante el año 2023.</t>
  </si>
  <si>
    <t>Se cuenta con seis 13 contratos vigentes.</t>
  </si>
  <si>
    <t>Se comprometieron $7.894,449,399 de los $18.094.449.399 disponibles.  Los procesos de selección han tomado más tiempo de lo inicialmente previsto.</t>
  </si>
  <si>
    <t>Se realizan procesos de recolección de residuos no aprovechable semanalmente, se dispone con la empresa Centro historico el manejo de los residuos aproveches, se realiza entrega de residuos peligrosos, se vigila el cumpliento de la disposición para el manejo de quimicos utilizados para las labores de limpieza y desincción de acuerdo lo establecido con la matriz de riesgo. Se esta en proceso de actualización de las marcación  adpatadas a las nuevos estándares de colores de los puntos ecológicos, y de ruta de residuos y reciclaje contando con el Contrato 218 de 2022 RIVEROS BOTERO COMPAÑIA LIMITADA Adquirir contenedores de residuos sólidos, y señalización relacionada, con destino a la Rama Judicial junt</t>
  </si>
  <si>
    <t xml:space="preserve">Durante el período del 1 de octubre de 2022 al  31 de diciembre de 2022 se recibieron 9,716 solicitudes para radicar, de las cuales 9.704 se ingresaron en el aplicativo Sigobius y quedando pendiente de radicar 12 comunicaciones, las fueron radicadas en el primer día hábil de la vigencia 2,023 </t>
  </si>
  <si>
    <t>Listado en excel de los registros radicados en el cuarto trimestre en el aplicativo SIGOBius</t>
  </si>
  <si>
    <t xml:space="preserve">Aunque no se logra la radicacióbn del 100% de comunicaciones registradas en el aplicativo Sigobius, se puede evidenciar que el porcentaje de ejecución es superior al 99%, toda vez que solo se dejaron de radicar 12 comunicaciones, las cuales fueron enviadas después de la 1,50 p.m. del 30 de diciembre del 2022 por correo electrónico.  Es importante aclarar que tampoco se presentan quejas o reclamos por la pérdida de documentos durante este trimestre.
</t>
  </si>
  <si>
    <t>informe
FUID
Borrador circular</t>
  </si>
  <si>
    <t xml:space="preserve">Se ha continuado con implementación de las TRD en el Centro de Documentación y se hizo recepción de las resoluciones expedidas por el Despacho del Director y la Unidad de Recursos Humanos.  Se está a la espera de aclarar algunas inconsistencias en la series para poder proceder al foliado uy digitalización de las mismas..
El borrador de circular para implementación de las TRD se encuentra pendiente de coordinar un procedimiento estandar para el manejo de las series para los documentos digitales 
No fue posible finalizar en su totalidad el proyecto, por cuanto está pendiente la finalización de la circular y el poder cerrar la serie de resoluciones </t>
  </si>
  <si>
    <t>Se terminó la elaboración de inventarios, FUID, identificación de carpetas y cajas y digitalización de las resoluciones 2015. 
Con esta tarea se finaliza el proyecto o acción planteada con un cumplimiento del 100%</t>
  </si>
  <si>
    <t>FUID, carpetas, cajas</t>
  </si>
  <si>
    <t xml:space="preserve">1. Se recibieron 14 tomos de documentación devuelta al archivo central y las cuales fueron prestadas inicialmente, de las cuales se ha revisado 8.. Se revisaron 79 cajas de transferencias recibidas en trimestre anterior.
2. Se revisó y ubicó en estantería 49 cajas de resoluciones de la entidad recibidas por transferencia e igualmente se hizo actualización del formato FUID
3. Se continuó con la unificación del formato FUID de los listados de relación de documentación existente en el archivo central y se ha complementado la información de 200 cajas de presupuesto. Se concluyó el FUID de la documentación procedente de la Unidad de Recursos Humanos.
4. Se realizó la revisión de 30 cajas de siniestros de seguros 
</t>
  </si>
  <si>
    <t>Se radicaron 2064 correspondencias internas pertenecientes a las diferentes unidades del Consejo Superior de la Judicatura las cuales fueron remitidas incluyendo PQRS, vigilancias, informes, tutelas, aumentando  comparativamente con el tercer trimestre  152,43%. Se radicaron correspondencias externas 683 pertenecientes a la Presidencia del Consejo Superior de la Judicatura las cuales fueron remitidas incluyendo PQRS, vigilancias, informes, tutelas, se radicaron como externas disminuyendo  comparativamente con el tercer trmestreen un  65,98%  esta  dismución se justifica con la instrucción de presidencia del Consejo Superior de redirecciónar la correspondencia de acuerdo al asunto por tal motivo se estan redireccionando más de 400 correos al no tener forma de redicarlo en el SIGOBIUS. No se presentaron quejas por correspondencia no radicada ni documentos perdidos. Se enviaron a traves de la franquisia postal correspondencia requerida</t>
  </si>
  <si>
    <t>Informes de ejecución, prestación, Facturación de servicios, contrato 171 de 2021  se enviaron oficios DAPJO22-82 del 05/10/2022- Solicitud de avances temas tratados de la reunión del 01 de
septiembre 2022oficio DAPJO22-72 del 23/08/2022 se solicito cotización para nuevo arrendamiento, Contrato 060 de 2022Solicitud de recuperación espacio Público en la Carrera 7 No. 17-64”  oficio DAPJO22-88 del 27 de octubre de 2022.  Contrato 189 de 2018 Contrato 189 de 2018 - solicitud de aceptación de prorroga DAPJO22-92 del 09 de diciciembre del 2022, Contrato 250 de 2022- se incia contrato 1 de ciembre 2022, Contrato 253 de 2022- se incia el 01 de diciembre del 2022-Contrato 266 de 2022- se inicia contrato 16 de diciembre 2022- Contrato 284 de 2022 se inicia contrato 27 de diciembre de 2022  se trealiza el empalme Seguridad Centra-Unión Temporal Alianza 2023</t>
  </si>
  <si>
    <t>la ejecución de los contratos de arrendamientos de Kaisser ( Virrey Solís 100%, Americano 100%)se encuentran en un 96% se entregó el edifico Calle Real , Contrato 060 de 2022 -AKL 75%, Contrato 171 de 2021-CASUR 100% , CEcolimpieza 100%, Contrato 189 de 2018 Seguridad Central en el 100% y el de Solución Copy se esta al 55%,. Por otro lado se iniciaon Contrato 250 de 2022 8%- Contrato 253 de2022 16%- Contrato 266 de 2022 6%-Contrato 284 de de 2022 el 7%  todos se prestaron con el total de funcionarios cumpliendo con lo estándares solicitado en la contratación, se remitieron cotizaciones y documentación requerida para gestionara las necesidades de la nueva contratación, se estableció el estudio e las ofertas enviados por la Comercializadora Kaisser, el servicio de vigilancia se realizaron  informes del funcionamiento de Seguridad Central, para proyectar las necesidades y la normatividad vigente para elaborar la necesidad de los servicios para las sedes que se manejan desde el CAPJ. Por tal motivo se establecieron reuniones virtuales, con la Unidad de Compras para estructurar la contratación</t>
  </si>
  <si>
    <t>Se elaboraron y presentaron los informes solicitados, correspondientes al comportamiento en el consumo de los servicios públicos y gastos de viáticos y tiquetes, relacionados con el periodo de tiempo evaluado.</t>
  </si>
  <si>
    <t xml:space="preserve">Se contabilizaron 109 automotores en el trimestre, que tuvieron 109 entradas para atender un total de 161 requerimientos. De los 109 automotores,  a 12 vehículos se les atendió de a 3 requerimientos , a 28 vehículos se les atendió de a 2 requerimientos, a 69 vehículos se les atendió de a 1 requerimientos. . De los 109 automotores, el 57% corresponden a Motos y el 43% corresponden a Vehículos. El indicador de disponibilidad del parque automotor se situó en el 95,5%.
El indicador aumenta significativamente dado que, previo anàlisis de los datos, los vehìculos que entran y salen el mismo dìa del taller, no generan indisponibilidad, toda vez que el vehìculo queda inmediatamente al servicio del protegido y no afectan el servicio. La mayor cantidad de requerimientos atendidos corresponden a las motocicletas ingresadas al taller Suzuki con un 33%. Desde la perspectiva de las unidades ejecutoras, al Consejo de Estado le fueron atendidos el mayor nùmero de requerimientos representado en un 37%, seguido de la Corte Suprema con 36%, el Consejo Superior la Corte Constitucional y la Comisiòn de Disciplina, con el 14%, 12% y 0% respectivamente.
Los mejores tiempos de atención se sitúan en Toyonorte Nissan y Suzuki. Se presentan picos de atención prolongada en Yamaha a causa de la importación de repuestos. En Nissan y Yamaha, se presentan demoras con ocasión a los elevados costos de reparación y el agotamiento prematuro del presupuesto del contrato vigente en el caso de Nissan.
</t>
  </si>
  <si>
    <t>Se recibieron 36 solicitudes de de insumos de impresión y 58 de papeleria, los cuales fueron entregados de acuerdo al los requerimientos, disminuyendo las solicitudes de insumos de impresión en 18,18% , los de papeleria aumentaron en un 3,57% comparativamente con el tercer  trimestre</t>
  </si>
  <si>
    <t xml:space="preserve">Se recibieron 417 solicitudes en  el segundo trimestre, aumentando alas solicitudes al correo oficial en un 46,31% comparativamente con el tercer  trimestre  </t>
  </si>
  <si>
    <t>Se reciben informes de la empresa de vigilancia</t>
  </si>
  <si>
    <t>Se espera los informes finales de los estudio de la empresa de seguriadad privada</t>
  </si>
  <si>
    <t>Informe de necedidad servicio de vigilacia,arrendamiento y aseo</t>
  </si>
  <si>
    <t xml:space="preserve">En arriendo de inmuebles remitieron docuementación para la nueva contratación Contratos 250 de 2022 Comeracializadora Kaisser(Sedes Escuela Judicial, Samper Madrid,  Americano, Interiores 14 y 15 Virrey Solis) Contrato 253 de 2022  Edificio Casur,Contrato 266 de 2022 Sede AKL, en vigilancia se realiza la licitación iniciando el contrato 284 de 2022 Unión Temporal Alianza 2023, se estblecio compra de14 hornos con el Contrato 255 de 2022 con el Exito para las altas Cortes,  se establecio Adquirir muebles para exteriores con destino a la Corte Suprema de Justicia, Arrendar computadores portátiles con destino a la Corte Suprema de Justicia.,Adquirir e instalar cortinas enrollables doble función y Blackout con destino al Consejo Superior de la Judicatura y al Consejo de Estado, Prestar el servicio de mantenimiento correctivo a equipos de oficina, eléctricos y/o electrónicos, del Nivel Central de la Rama Judicial, Prestar el servicio de mantenimiento integral y recarga de los extintores ubicados en el Palacio de Justicia “Alfonso Reyes Echandía” y en los demás edificios donde  funcionan  dependencias  de  las  Altas  Cortes,  Consejo Superior de la Judicatura y Dirección Ejecutiva de Administración Judicial, en Bogotá, Adquirir insumos para impresora de carnet marca Data Card CD800 con destino a la Oficina de Asesoría para la Seguridad de la Rama Judicial OSEG,Adquirir una máquina de Café Tipo Industrial con destino a la Corte Suprema de Justicia, se establecio la necesidad de digitalización Consejo de Estado, establece nueva contrataciónpara el servcio de Cafeteria y aseo junto con los insumos </t>
  </si>
  <si>
    <t>Cntratos 250 de 2022 Comeracializadora Kaisser(Sedes Escuela Judicial, Samper Madrid,  Americano, Interiores 14 y 15 Virrey Solis) Contrato 253 de 2022  Edificio Casur,Contrato 266 de 2022 Sede AKL, en vigilancia se realiza la licitación iniciando el contrato 284 de 2022 Unión Temporal Alianza 2023, Contrato 248 de 2022- Ecolimpieza, Contrato 106 de 2022 UNIPAR Arrendar computadores portátiles con destino a la Corte Suprema de Justicia, Contrato 118 de 2022 CESMIS S.A.S. Adquirir e instalar cortinas enrollables doble función y Blackout con destino al Consejo Superior de la Judicatura y al Consejo de Estado,Contrato 187 de 2022 SECUREXA ENERGY &amp; FIRE S.A.S. Prestar el servicio de mantenimiento correctivo a equipos de oficina, eléctricos y/o electrónicos, del Nivel Central de la Rama Judicial, Contrato 218 de 2022 RIVEROS BOTERO COMPAÑIA LIMITADA Adquirir contenedores de residuos sólidos, y señalización relacionada, con destino a la Rama Judicial, Contrato 222 de 2022 PROCOLDEXT S.A. Prestar el servicio de mantenimiento integral y recarga de los extintores ubicados en el Palacio de Justicia “Alfonso Reyes Echandía” y en los demás edificios donde  funcionan  dependencias  de  las  Altas  Cortes,  Consejo Superior de la Judicatura y Dirección Ejecutiva de Administración Judicial, en Bogotá, Contrato 255 de 2022 Orden de Compra 100583  Grupo Éxito Adquirir hornos microondas, con destino al Consejo Superior de la Judicatura y Comisión Nacional de Disciplina Judicial, Contrato 285 de 2022 ROLTEX Adquirir e instalar persianas en macromadera con destino al Consejo de Estado, Contrato 296 de 2022 SISTEMAS Y DISTRIBUCIONES FORMACION SAS Adquirir insumos para impresora de carnet marca Data Card CD800 con destino a la Oficina de Asesoría para la Seguridad de la Rama Judicial OSEG, Contrato 305 de 2022 JHON FARID MENDEZ LUGO Adquirir mobiliario con destino a las Altas Cortes, Contrato 306 de 2022 Soluciones Integrales de Oficina S.A.S. Adquirir muebles para exteriores con destino a la Corte Suprema de Justicia,Contrato 215 de 2022 VIVE CAFÉ SA Adquirir una máquina de Café Tipo Industrial con destino a la Corte Suprema de Justicia y Contratos de 196,197,199,200,201,202,203,204,205,206,207,208,209,210,211,212,213,231,232,234,235,236 de Prestar los servicios de apoyo a la gestión para la digitalización de los expedientes de los procesos judiciales y/o documentos del Consejo de Estado</t>
  </si>
  <si>
    <t>Se realizar seguimiento a la ejecución de los contratos de acuerdo a la normatividad establecida, se atendieron los rquermientoes a través de correos electrónicos, oficios, Whatsapp y verbalmente, bitácoras diarias, informes de supervisión e informes técnicos mensuales de los contratos que se están ejecutando, Comercializadora Kaisser cumple a pesar de ajustes que se tienen que hacer a los edificios, AKL tiene registros por mejora en temas de ascensores otros temas de funcionamiento del edificio, Seguridad Central se realizan observaciones del manejo del personal para que se realicen los ajustes necesarios de igual manera que Eco limpieza, fotocopiado está bien ejecutado, Se siguen realizando observaciones a Casur sobre las condiciones de la edificación en General, se realiza la recepción de los  hornos, la cafetera, los contenedores, los muebles, a través del Almacen para posteriormente darles la destinación espcifca, se recargan extintores y se ubican las cortinas y persianas en las oficinas que lo requerian</t>
  </si>
  <si>
    <t>Informes</t>
  </si>
  <si>
    <t>No se prsentaron</t>
  </si>
  <si>
    <t xml:space="preserve">Se coordina con el personal de Ecolimpieza desifecciones periódicas, </t>
  </si>
  <si>
    <t>Se coordina con el personal de Ecolimpieza desifecciones fumigaciones periodicas</t>
  </si>
  <si>
    <t xml:space="preserve"> Certificados de Inclusión y exclusión</t>
  </si>
  <si>
    <t xml:space="preserve">Actas y Grabaciobes de los  71 Comites de Seguros </t>
  </si>
  <si>
    <t>Se realizaron 71 Comites de Seguros de 72 planeados, en razón a que las seccionales de Tunja  pospusieron la actividad</t>
  </si>
  <si>
    <t xml:space="preserve">Se realizaron 22 actividades de socializacion del plan de prevención de perdidas y 23 actividades de socializacion de las recomendaciones de seguridad fisica durante la vacancia judicial  </t>
  </si>
  <si>
    <t xml:space="preserve">Se socializó con las Direcciones Seccionales el esquema y las fases del programa de prevención de perdidas a desarrollar en la vigencia 2023.                        Se efectuaron recomendaciones de seguridad en los espacios fisicos </t>
  </si>
  <si>
    <t>Se realizaron 168 encuestas de satisfacción de nuestros clientes internos de las cuales 166 se encuentran totalmente satisfechos con las politicas y recomendaciones realizadas.</t>
  </si>
  <si>
    <t>Se realizaron encuestas de satisfaccion sobre el nuevo modelo de intervención en la administración del programa de seguros y las recomendaciones de seguridad fisica durante la vacancia judicial obteniendo un 99% de satisfacción.</t>
  </si>
  <si>
    <t>Se expidieron un total de 108 paz y salvos, en sigobius desde del radicado Sigobius DEAJAGPS22-417 hasta el DEAJAGPS22-438 cant. (23) y en sicof no tiene consecutivo cant.(85).  Se expidieron 440 documentos de traslado entre funcionarios, desde el radicado SICOF 20690 hasta el 21126. Se expidieron 4 documentos de traslado a seccionales, desde el radicado SICOF 1126 hasta el 1139. Se expidieron 358 documentos de reintegro a bodega, desde el radicado SICOF 11041 hasta el 11401. Se expidieron 217 documentos de salidas de almacén, desde el radicado SICOF 13222 hasta el 13442. Se expidieron 41 documentos de ingresos o entradas de almacén, desde el radicado SICOF 893 hasta el 934.</t>
  </si>
  <si>
    <t>Los 1168 documentos expedidos facilitaron la legalización de los trámites y movimientos de los inventarios a cargo de la División Almacén e Inventarios.</t>
  </si>
  <si>
    <t>Se realizó inventario general en el mes de diciembre los días 19-20-21-22- y 23.</t>
  </si>
  <si>
    <t>Los análisis de las diferencias entre el inventario y el registro en el kárdex está en proceso de revisión para establecer las causas y realizar el ajuste pertinente</t>
  </si>
  <si>
    <t>Las bajas fueron autorizadas con las resoluciones 2573, 2645 y 2681</t>
  </si>
  <si>
    <t>Posterior a las bajas se realizó la disposición final de aquellos bienes inservibles cuyo precios es inferior a 20.000 COP y de los RAEE</t>
  </si>
  <si>
    <t>Se realizarán las actividades de preparación de los bienes a dar de baja y de dispocisión final en el año 2023</t>
  </si>
  <si>
    <t>Cierres mensuales en el aplicativo SICOF</t>
  </si>
  <si>
    <t>Cierres de octubre, noviembre y diciembre en el aplicativo SICOF</t>
  </si>
  <si>
    <t>Los cierres sirvieron de insumo para la conciliación SICOF - SIIF</t>
  </si>
  <si>
    <t xml:space="preserve">Se está realizando el seguimniento a la solicitud de pedidos a través del sistema de gestión de inventarios – SICOF -    </t>
  </si>
  <si>
    <t>Solamente la Corte Suprema de Justicia no cuenta aún con la opción de solicitud de bienes a través del aplicativo SICOF</t>
  </si>
  <si>
    <t>En el año 2023 se coordina el inventario de contenidos por sede para que quede incluida la dirección de ubicación de los inventarios individuales, como una herramienta de apoyo a la gestión de los bienes en uso.</t>
  </si>
  <si>
    <t>Atención a consultas sobre la gestión de los almacenes y el manejo del aplicativo SICOF</t>
  </si>
  <si>
    <t>Por Teams en el mes de octubre se realizaron 4 reuniones , en noviembre 12 reuniones, y en diciembre 5 reuniones para verificar el cumplimiento de los tickets a nivel nacional para solucionar los inconvenientes presentados por el inadecuado funcionamiento del SICOF. Por otros medios se realizaron 81 reuniones de atención a consultas de las dependencias de almacén de las DESAJ.</t>
  </si>
  <si>
    <t>Atención de las consultas de las DESAJ - almacenes atendidas en su totalidad y seguimiento a todos los tickets abiertos hasta su arreglo.</t>
  </si>
  <si>
    <t>Contratos nuevos (63) de 2022: 195-196-197-199-200-201-202-203-204-205-206-207-208-209-210-211-212-213-215-216-218-220-221-222-225-228-229-231-232-233-234-235-236-237-239-241-242-243-245-246-247-248-249-250-251-253-255-258-261-262-263-265-266-268-269-279-285-296-298-301-305-306-308. 
Modificaciones contractuales (29):
189/2018, 201/2018, 239-2018, 242-2018, 217-2019, 158/2020, 187/2020, 65/2022, 77/2022, 82/2022, 85/2022, 91/2022, 135/2022, 139/2022, 143/2022, 154/2022, 169/2022, 177/2022, 221/2022, 225/2022, 229/2022, 239/2022, 258/2022, 268/2022, 279/2022, 285/2022, 298/2022, 305/2022, 308/2022</t>
  </si>
  <si>
    <t>Puntos de Sala (3):
Autorización para adicionar un   el Contrato 070 de 2022, cuyo objeto es “Realizar la preproducción, producción y/o transmisión de contenidos audiovisuales multiplataforma que permita difundir diversos temas que sean considerados de interés de la Rama Judicial”. (PCSJSR22-267) 
Autorización de contratación TOYOTA (PCSJSR22-287)
Autorización de contratación HERRAMIENTAS DE FERRETERIA
(PCSJSR22-288)</t>
  </si>
  <si>
    <t>Se presentaron a consideración del Consejo Superior de la Judicatura tres (3) puntos de sala; así como, sesenta y tres (63) contratos nuevos para la firma de la Directora Ejecutiva de Administración Judicial, junto con la modificación veintinueve (29) que ya se encontraban suscritos.</t>
  </si>
  <si>
    <t>Para el cuarto trimestre de 2022 se materializaron dos contratos financiados con el rubro de inversión con el fin de contar con diseños y las obras de adecuación del piso noveno del Palacio de Justicia Alfonso Reyes Echandía de Bogotá D.C. (268 y 298 de 2022). Durante toda la vigencia se suscribieron además (6) seis contratos para la adecuación del sistema integral de protección contra rayos y puesta a tierra (169 y 177 de 2022) y las obras de Impermeabilización de plazoleta central (139 y 143 de 2022) y las reparaciones locativas en sedes del nivel central en la ciudad de Bogotá D.C. (229 y 239 de 2022).</t>
  </si>
  <si>
    <t>Se realizó una ejecución del 16,7% ($10.575.014.576). El índice de cumplimiento fue de 111,5%, así:
Consejo Superior de la Judicatura: 82,1%
Corte Suprema de Justicia: 95,2%
Consejo de Estado: 111,4%
Corte Constitucional: 113,0%
Tribunales y juzgados: 128,9%
Comisión Nacional de Disciplina Judicial: 332,1%</t>
  </si>
  <si>
    <t>Para el cuarto trimestre de 2022 la apropiación final fue de $63.255.552.660 y de acuerdo con la programación establecida para este periodo y luego de surtida la posesión del nuevo gobierno, se estableció en un 15% del presupuesto final asignado (Equivalente a $9.488.332.899) se realizó una ejecución del 16,7% ($10.575.014.576). El índice de cumplimiento fue de 111,5%, muy por encima de los obtenido en los primeros trimestres de 2022 y del obtenido para el cuarto trimestre de 2021 (73,2%), ya que con la consecución de las vigencias futuras se culminaron los compromisos pendientes en materia de contratación. 
Vigencia 2022: La ejecución acumulada para la vigencia 2022 fue del 96,4% debido a que si bien es cierto de apropiaron recursos iniciales por $67.226.022.371 al final del periodo hubo una reducción del 5,9% equivalente a $3.970.469.711.</t>
  </si>
  <si>
    <r>
      <t xml:space="preserve">Correos electrónicos enviados, como reporte de:
</t>
    </r>
    <r>
      <rPr>
        <u/>
        <sz val="10"/>
        <color rgb="FF000000"/>
        <rFont val="Arial"/>
        <family val="2"/>
      </rPr>
      <t xml:space="preserve">- Informe Servicios públicos último trimestre 2022:
</t>
    </r>
    <r>
      <rPr>
        <sz val="10"/>
        <color rgb="FF000000"/>
        <rFont val="Arial"/>
        <family val="2"/>
      </rPr>
      <t xml:space="preserve">06/12/2022: Informe consumo servicios públicos Corte Suprema
05/12/2022: Consolidado mensual noviembre (Ambiental)
05/12/2022: Reporte Detallado de Austeridad Nivel Central - Diciembre
05/12/2022: Informe consumo Consejo de Estado - diciembre
02/11/2022: Consolidado mensual octubre (Ambiental)
01/11/2022: Informe consumo Consejo de Estado - noviembre
01/11/2022: Reporte Detallado de Austeridad Nivel Central - Noviembre
04/10/2022: Informe consumo Consejo de Estado - octubre
03/10/2022: Consolidado mensual septiembre (Ambiental)
03/10/2022: Reporte Detallado de Austeridad Nivel Central - Octubre
</t>
    </r>
    <r>
      <rPr>
        <u/>
        <sz val="10"/>
        <color rgb="FF000000"/>
        <rFont val="Arial"/>
        <family val="2"/>
      </rPr>
      <t xml:space="preserve">- Viáticos y tiquetes último trimestre 2022:
</t>
    </r>
    <r>
      <rPr>
        <sz val="10"/>
        <color rgb="FF000000"/>
        <rFont val="Arial"/>
        <family val="2"/>
      </rPr>
      <t>02/11/2022: Reporte austeridad viáticos - Octubre
06/12/2022: Reporte austeridad viáticos - Noviembre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</si>
</sst>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8" x14ac:knownFonts="1">
    <font>
      <sz val="11"/>
      <color theme="1"/>
      <name val="Calibri"/>
      <family val="2"/>
      <scheme val="minor"/>
    </font>
    <font>
      <sz val="10"/>
      <color theme="1"/>
      <name val="Arial"/>
      <family val="2"/>
    </font>
    <font>
      <sz val="10"/>
      <name val="Arial"/>
      <family val="2"/>
    </font>
    <font>
      <sz val="10"/>
      <color rgb="FF000000"/>
      <name val="Arial"/>
      <family val="2"/>
    </font>
    <font>
      <sz val="10"/>
      <color theme="0"/>
      <name val="Arial"/>
      <family val="2"/>
    </font>
    <font>
      <sz val="10"/>
      <color theme="0" tint="-4.9989318521683403E-2"/>
      <name val="Arial"/>
      <family val="2"/>
    </font>
    <font>
      <sz val="10"/>
      <color theme="1"/>
      <name val="Times New Roman"/>
      <family val="1"/>
    </font>
    <font>
      <i/>
      <sz val="10"/>
      <color theme="1"/>
      <name val="Arial"/>
      <family val="2"/>
    </font>
    <font>
      <sz val="10"/>
      <color rgb="FFC00000"/>
      <name val="Arial"/>
      <family val="2"/>
    </font>
    <font>
      <sz val="10"/>
      <name val="Times New Roman"/>
      <family val="1"/>
    </font>
    <font>
      <sz val="10"/>
      <color rgb="FFFF0000"/>
      <name val="Arial"/>
      <family val="2"/>
    </font>
    <font>
      <sz val="10"/>
      <color theme="2"/>
      <name val="Arial"/>
      <family val="2"/>
    </font>
    <font>
      <sz val="10"/>
      <color theme="8" tint="-0.499984740745262"/>
      <name val="Arial"/>
      <family val="2"/>
    </font>
    <font>
      <b/>
      <sz val="10"/>
      <name val="Arial"/>
      <family val="2"/>
    </font>
    <font>
      <sz val="10"/>
      <color rgb="FF000000"/>
      <name val="Arial"/>
      <family val="2"/>
      <charset val="1"/>
    </font>
    <font>
      <sz val="10"/>
      <name val="Arial"/>
    </font>
    <font>
      <sz val="10"/>
      <color theme="1"/>
      <name val="Arial"/>
    </font>
    <font>
      <u/>
      <sz val="10"/>
      <color rgb="FF000000"/>
      <name val="Arial"/>
      <family val="2"/>
    </font>
  </fonts>
  <fills count="2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39997558519241921"/>
        <bgColor rgb="FF000000"/>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8" tint="0.59999389629810485"/>
        <bgColor rgb="FF000000"/>
      </patternFill>
    </fill>
    <fill>
      <patternFill patternType="solid">
        <fgColor rgb="FFFFCCCC"/>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BDD7EE"/>
        <bgColor rgb="FF000000"/>
      </patternFill>
    </fill>
    <fill>
      <patternFill patternType="solid">
        <fgColor rgb="FFFFF2CC"/>
        <bgColor indexed="64"/>
      </patternFill>
    </fill>
    <fill>
      <patternFill patternType="solid">
        <fgColor rgb="FFB4C6E7"/>
        <bgColor rgb="FF000000"/>
      </patternFill>
    </fill>
    <fill>
      <patternFill patternType="solid">
        <fgColor rgb="FFA9D08E"/>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50">
    <xf numFmtId="0" fontId="0" fillId="0" borderId="0" xfId="0"/>
    <xf numFmtId="0" fontId="1" fillId="0" borderId="2" xfId="0" applyFont="1" applyBorder="1" applyAlignment="1">
      <alignment horizontal="left" vertical="center" wrapText="1"/>
    </xf>
    <xf numFmtId="0" fontId="3" fillId="0" borderId="1" xfId="0" applyFont="1" applyBorder="1" applyAlignment="1">
      <alignment horizontal="left" vertical="center" wrapText="1" readingOrder="1"/>
    </xf>
    <xf numFmtId="0" fontId="3" fillId="0" borderId="1" xfId="0" applyFont="1" applyBorder="1" applyAlignment="1">
      <alignment horizontal="center" vertical="center" wrapText="1" readingOrder="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readingOrder="1"/>
    </xf>
    <xf numFmtId="0" fontId="1" fillId="0" borderId="1" xfId="0" applyFont="1" applyBorder="1" applyAlignment="1">
      <alignment horizontal="center" vertical="center" wrapText="1" readingOrder="1"/>
    </xf>
    <xf numFmtId="0" fontId="1" fillId="0" borderId="1" xfId="0" applyFont="1" applyBorder="1" applyAlignment="1">
      <alignment horizontal="left" vertical="center" wrapText="1" readingOrder="1"/>
    </xf>
    <xf numFmtId="0" fontId="1" fillId="0" borderId="1" xfId="0" applyFont="1" applyBorder="1" applyAlignment="1">
      <alignment vertical="center" wrapText="1" readingOrder="1"/>
    </xf>
    <xf numFmtId="0" fontId="3" fillId="0" borderId="2" xfId="0" applyFont="1" applyBorder="1" applyAlignment="1">
      <alignment horizontal="left" vertical="center" wrapText="1" readingOrder="1"/>
    </xf>
    <xf numFmtId="0" fontId="1" fillId="5"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1" fillId="5" borderId="0" xfId="0" applyFont="1" applyFill="1" applyAlignment="1" applyProtection="1">
      <alignment horizontal="left" vertical="center" wrapText="1"/>
      <protection locked="0"/>
    </xf>
    <xf numFmtId="0" fontId="1" fillId="5" borderId="1" xfId="0" applyFont="1" applyFill="1" applyBorder="1" applyAlignment="1">
      <alignment horizontal="center" vertical="center" wrapText="1" readingOrder="1"/>
    </xf>
    <xf numFmtId="0" fontId="1" fillId="0" borderId="0" xfId="0" applyFont="1" applyAlignment="1">
      <alignment vertical="center"/>
    </xf>
    <xf numFmtId="0" fontId="1" fillId="0" borderId="1" xfId="0" applyFont="1" applyBorder="1" applyAlignment="1">
      <alignment vertical="center"/>
    </xf>
    <xf numFmtId="0" fontId="2" fillId="4" borderId="5" xfId="0" applyFont="1" applyFill="1" applyBorder="1" applyAlignment="1">
      <alignment horizontal="center" vertical="center" wrapText="1" readingOrder="1"/>
    </xf>
    <xf numFmtId="0" fontId="2" fillId="4" borderId="4"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4" fillId="0" borderId="0" xfId="0" applyFont="1" applyAlignment="1">
      <alignment vertical="center"/>
    </xf>
    <xf numFmtId="0" fontId="1"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1" fillId="7" borderId="0" xfId="0" applyFont="1" applyFill="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1" fillId="6" borderId="1" xfId="0" applyFont="1" applyFill="1" applyBorder="1" applyAlignment="1">
      <alignment horizontal="center" vertical="center"/>
    </xf>
    <xf numFmtId="0" fontId="4" fillId="7" borderId="1" xfId="0" applyFont="1" applyFill="1" applyBorder="1" applyAlignment="1">
      <alignment vertical="center" wrapText="1"/>
    </xf>
    <xf numFmtId="0" fontId="3" fillId="0" borderId="0" xfId="0" applyFont="1" applyAlignment="1">
      <alignment vertical="center"/>
    </xf>
    <xf numFmtId="0" fontId="4" fillId="7" borderId="1"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2" fillId="0" borderId="2" xfId="0" applyFont="1" applyBorder="1" applyAlignment="1">
      <alignment horizontal="left" vertical="center" wrapText="1"/>
    </xf>
    <xf numFmtId="0" fontId="1" fillId="0" borderId="0" xfId="0" applyFont="1" applyAlignment="1">
      <alignment horizontal="left" vertical="center" wrapText="1"/>
    </xf>
    <xf numFmtId="14" fontId="1" fillId="0" borderId="0" xfId="0" applyNumberFormat="1" applyFont="1" applyAlignment="1">
      <alignment horizontal="center" vertical="center"/>
    </xf>
    <xf numFmtId="0" fontId="11" fillId="3" borderId="15" xfId="0" applyFont="1" applyFill="1" applyBorder="1" applyAlignment="1">
      <alignment horizontal="center" vertical="center" wrapText="1"/>
    </xf>
    <xf numFmtId="0" fontId="11" fillId="3" borderId="15" xfId="0" applyFont="1" applyFill="1" applyBorder="1" applyAlignment="1">
      <alignment horizontal="center" vertical="center" textRotation="90" wrapText="1"/>
    </xf>
    <xf numFmtId="14" fontId="11" fillId="3" borderId="15"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2" fillId="2" borderId="0" xfId="0" applyFont="1" applyFill="1" applyAlignment="1">
      <alignment vertical="center"/>
    </xf>
    <xf numFmtId="0" fontId="2" fillId="0" borderId="0" xfId="0" applyFont="1" applyAlignment="1">
      <alignment vertical="center"/>
    </xf>
    <xf numFmtId="0" fontId="1" fillId="13"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14" fontId="1" fillId="13" borderId="1" xfId="0" applyNumberFormat="1" applyFont="1" applyFill="1" applyBorder="1" applyAlignment="1">
      <alignment horizontal="center" vertical="center" wrapText="1"/>
    </xf>
    <xf numFmtId="0" fontId="1" fillId="13" borderId="1" xfId="0" quotePrefix="1" applyFont="1" applyFill="1" applyBorder="1" applyAlignment="1">
      <alignment horizontal="left" vertical="center" wrapText="1"/>
    </xf>
    <xf numFmtId="0" fontId="1" fillId="11" borderId="1" xfId="0" applyFont="1" applyFill="1" applyBorder="1" applyAlignment="1">
      <alignment horizontal="left" vertical="center" wrapText="1"/>
    </xf>
    <xf numFmtId="0" fontId="1" fillId="14" borderId="1" xfId="0" applyFont="1" applyFill="1" applyBorder="1" applyAlignment="1">
      <alignment horizontal="left" vertical="center" wrapText="1"/>
    </xf>
    <xf numFmtId="0" fontId="1" fillId="15" borderId="1" xfId="0"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0" quotePrefix="1" applyFont="1" applyFill="1" applyBorder="1" applyAlignment="1">
      <alignment horizontal="left" vertical="center" wrapText="1"/>
    </xf>
    <xf numFmtId="14" fontId="1" fillId="15" borderId="1" xfId="0" applyNumberFormat="1" applyFont="1" applyFill="1" applyBorder="1" applyAlignment="1">
      <alignment horizontal="center" vertical="center" wrapText="1"/>
    </xf>
    <xf numFmtId="0" fontId="1" fillId="10" borderId="1" xfId="0" applyFont="1" applyFill="1" applyBorder="1" applyAlignment="1">
      <alignment horizontal="left" vertical="center" wrapText="1"/>
    </xf>
    <xf numFmtId="0" fontId="1" fillId="12" borderId="1" xfId="0" applyFont="1" applyFill="1" applyBorder="1" applyAlignment="1">
      <alignment horizontal="left" vertical="center" wrapText="1"/>
    </xf>
    <xf numFmtId="14" fontId="1" fillId="12" borderId="1" xfId="0" applyNumberFormat="1" applyFont="1" applyFill="1" applyBorder="1" applyAlignment="1">
      <alignment horizontal="center" vertical="center" wrapText="1"/>
    </xf>
    <xf numFmtId="0" fontId="1" fillId="18" borderId="1" xfId="0" applyFont="1" applyFill="1" applyBorder="1" applyAlignment="1">
      <alignment horizontal="left" vertical="center" wrapText="1"/>
    </xf>
    <xf numFmtId="0" fontId="1" fillId="18" borderId="1" xfId="0" applyFont="1" applyFill="1" applyBorder="1" applyAlignment="1">
      <alignment horizontal="center" vertical="center" wrapText="1"/>
    </xf>
    <xf numFmtId="14" fontId="1" fillId="18" borderId="1"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16" borderId="1" xfId="0" applyFont="1" applyFill="1" applyBorder="1" applyAlignment="1">
      <alignment horizontal="left" vertical="center" wrapText="1"/>
    </xf>
    <xf numFmtId="0" fontId="1" fillId="16" borderId="1" xfId="0" applyFont="1" applyFill="1" applyBorder="1" applyAlignment="1">
      <alignment horizontal="center" vertical="center" wrapText="1"/>
    </xf>
    <xf numFmtId="14" fontId="1" fillId="16" borderId="1" xfId="0" applyNumberFormat="1" applyFont="1" applyFill="1" applyBorder="1" applyAlignment="1">
      <alignment horizontal="center" vertical="center" wrapText="1"/>
    </xf>
    <xf numFmtId="0" fontId="1" fillId="17" borderId="1" xfId="0" applyFont="1" applyFill="1" applyBorder="1" applyAlignment="1">
      <alignment horizontal="left" vertical="center" wrapText="1"/>
    </xf>
    <xf numFmtId="0" fontId="1" fillId="17" borderId="1" xfId="0" applyFont="1" applyFill="1" applyBorder="1" applyAlignment="1">
      <alignment horizontal="center" vertical="center" wrapText="1"/>
    </xf>
    <xf numFmtId="14" fontId="1" fillId="17"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center" vertical="center"/>
    </xf>
    <xf numFmtId="0" fontId="1" fillId="17" borderId="1" xfId="0" quotePrefix="1" applyFont="1" applyFill="1" applyBorder="1" applyAlignment="1">
      <alignment horizontal="left" vertical="center" wrapText="1"/>
    </xf>
    <xf numFmtId="0" fontId="1" fillId="18" borderId="1" xfId="0" quotePrefix="1" applyFont="1" applyFill="1" applyBorder="1" applyAlignment="1">
      <alignment horizontal="left" vertical="center" wrapText="1"/>
    </xf>
    <xf numFmtId="0" fontId="1" fillId="16" borderId="1" xfId="0" quotePrefix="1" applyFont="1" applyFill="1" applyBorder="1" applyAlignment="1">
      <alignment horizontal="left" vertical="center" wrapText="1"/>
    </xf>
    <xf numFmtId="0" fontId="1" fillId="19" borderId="1" xfId="0" applyFont="1" applyFill="1" applyBorder="1" applyAlignment="1">
      <alignment horizontal="left" vertical="center" wrapText="1"/>
    </xf>
    <xf numFmtId="0" fontId="1" fillId="19" borderId="1" xfId="0" applyFont="1" applyFill="1" applyBorder="1" applyAlignment="1">
      <alignment horizontal="center" vertical="center" wrapText="1"/>
    </xf>
    <xf numFmtId="14" fontId="1" fillId="19"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2" fillId="0" borderId="1" xfId="0" applyFont="1" applyBorder="1" applyAlignment="1">
      <alignment vertical="center"/>
    </xf>
    <xf numFmtId="0" fontId="1" fillId="19" borderId="1" xfId="0" quotePrefix="1" applyFont="1" applyFill="1" applyBorder="1" applyAlignment="1">
      <alignment horizontal="left" vertical="center" wrapText="1"/>
    </xf>
    <xf numFmtId="14" fontId="12" fillId="2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12" fillId="2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3" fillId="22" borderId="1" xfId="0" applyFont="1" applyFill="1" applyBorder="1" applyAlignment="1">
      <alignment wrapText="1"/>
    </xf>
    <xf numFmtId="0" fontId="3" fillId="22" borderId="3" xfId="0" applyFont="1" applyFill="1" applyBorder="1" applyAlignment="1">
      <alignment wrapText="1"/>
    </xf>
    <xf numFmtId="0" fontId="13" fillId="0" borderId="0" xfId="0" applyFont="1" applyAlignment="1">
      <alignment horizontal="left" vertical="center"/>
    </xf>
    <xf numFmtId="9" fontId="1" fillId="16" borderId="1" xfId="0" applyNumberFormat="1" applyFont="1" applyFill="1" applyBorder="1" applyAlignment="1">
      <alignment horizontal="left" vertical="center" wrapText="1"/>
    </xf>
    <xf numFmtId="9" fontId="1" fillId="16" borderId="1" xfId="0" quotePrefix="1" applyNumberFormat="1" applyFont="1" applyFill="1" applyBorder="1" applyAlignment="1">
      <alignment horizontal="left" vertical="center" wrapText="1"/>
    </xf>
    <xf numFmtId="10" fontId="1" fillId="19" borderId="1" xfId="0" applyNumberFormat="1" applyFont="1" applyFill="1" applyBorder="1" applyAlignment="1">
      <alignment horizontal="center" vertical="center" wrapText="1"/>
    </xf>
    <xf numFmtId="10" fontId="1" fillId="16" borderId="1" xfId="0" applyNumberFormat="1" applyFont="1" applyFill="1" applyBorder="1" applyAlignment="1">
      <alignment horizontal="left" vertical="center" wrapText="1"/>
    </xf>
    <xf numFmtId="0" fontId="15" fillId="0" borderId="0" xfId="0" applyFont="1" applyAlignment="1">
      <alignment vertical="center"/>
    </xf>
    <xf numFmtId="14" fontId="16" fillId="13" borderId="1" xfId="0" applyNumberFormat="1"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1" xfId="0" applyFont="1" applyFill="1" applyBorder="1" applyAlignment="1">
      <alignment horizontal="left" vertical="center" wrapText="1"/>
    </xf>
    <xf numFmtId="9" fontId="1" fillId="17" borderId="1" xfId="0" applyNumberFormat="1" applyFont="1" applyFill="1" applyBorder="1" applyAlignment="1">
      <alignment horizontal="left" vertical="center" wrapText="1"/>
    </xf>
    <xf numFmtId="0" fontId="1" fillId="13" borderId="1" xfId="0" applyFont="1" applyFill="1" applyBorder="1" applyAlignment="1">
      <alignment horizontal="left" vertical="top" wrapText="1"/>
    </xf>
    <xf numFmtId="0" fontId="16" fillId="13" borderId="1" xfId="0" applyFont="1" applyFill="1" applyBorder="1" applyAlignment="1">
      <alignment horizontal="left" vertical="top" wrapText="1"/>
    </xf>
    <xf numFmtId="0" fontId="1" fillId="13" borderId="1" xfId="0" quotePrefix="1" applyFont="1" applyFill="1" applyBorder="1" applyAlignment="1">
      <alignment horizontal="left" vertical="top" wrapText="1"/>
    </xf>
    <xf numFmtId="14" fontId="1" fillId="13" borderId="1" xfId="0" applyNumberFormat="1" applyFont="1" applyFill="1" applyBorder="1" applyAlignment="1">
      <alignment horizontal="center" vertical="top" wrapText="1"/>
    </xf>
    <xf numFmtId="0" fontId="1" fillId="14" borderId="1" xfId="0" applyFont="1" applyFill="1" applyBorder="1" applyAlignment="1">
      <alignment horizontal="left" vertical="top" wrapText="1"/>
    </xf>
    <xf numFmtId="0" fontId="14" fillId="23" borderId="1" xfId="0" applyFont="1" applyFill="1" applyBorder="1" applyAlignment="1">
      <alignment vertical="center" wrapText="1"/>
    </xf>
    <xf numFmtId="0" fontId="14" fillId="23" borderId="3" xfId="0" applyFont="1" applyFill="1" applyBorder="1" applyAlignment="1">
      <alignment vertical="center" wrapText="1"/>
    </xf>
    <xf numFmtId="9" fontId="16" fillId="13" borderId="1" xfId="0" applyNumberFormat="1" applyFont="1" applyFill="1" applyBorder="1" applyAlignment="1">
      <alignment horizontal="center" vertical="center" wrapText="1"/>
    </xf>
    <xf numFmtId="9" fontId="1" fillId="13" borderId="1" xfId="0" applyNumberFormat="1" applyFont="1" applyFill="1" applyBorder="1" applyAlignment="1">
      <alignment horizontal="center" vertical="center" wrapText="1"/>
    </xf>
    <xf numFmtId="0" fontId="3" fillId="22" borderId="3" xfId="0" applyFont="1" applyFill="1" applyBorder="1" applyAlignment="1">
      <alignment vertical="center" wrapText="1"/>
    </xf>
    <xf numFmtId="0" fontId="10" fillId="12" borderId="1" xfId="0" applyFont="1" applyFill="1" applyBorder="1" applyAlignment="1">
      <alignment horizontal="left" vertical="center" wrapText="1"/>
    </xf>
    <xf numFmtId="0" fontId="10" fillId="12" borderId="1" xfId="0" applyFont="1" applyFill="1" applyBorder="1" applyAlignment="1">
      <alignment horizontal="center" vertical="center" wrapText="1"/>
    </xf>
    <xf numFmtId="0" fontId="10" fillId="12" borderId="1" xfId="0" quotePrefix="1" applyFont="1" applyFill="1" applyBorder="1" applyAlignment="1">
      <alignment horizontal="left" vertical="center" wrapText="1"/>
    </xf>
    <xf numFmtId="14" fontId="10" fillId="12" borderId="1" xfId="0" applyNumberFormat="1"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xf>
    <xf numFmtId="164" fontId="1" fillId="12" borderId="1" xfId="0" applyNumberFormat="1" applyFont="1" applyFill="1" applyBorder="1" applyAlignment="1">
      <alignment horizontal="center" vertical="center" wrapText="1"/>
    </xf>
    <xf numFmtId="9" fontId="1" fillId="12" borderId="1" xfId="0" applyNumberFormat="1" applyFont="1" applyFill="1" applyBorder="1" applyAlignment="1">
      <alignment horizontal="center" vertical="center" wrapText="1"/>
    </xf>
    <xf numFmtId="0" fontId="3" fillId="12" borderId="1" xfId="0" applyFont="1" applyFill="1" applyBorder="1" applyAlignment="1">
      <alignment horizontal="left" vertical="center" wrapText="1"/>
    </xf>
    <xf numFmtId="14" fontId="3" fillId="12" borderId="1" xfId="0" applyNumberFormat="1" applyFont="1" applyFill="1" applyBorder="1" applyAlignment="1">
      <alignment horizontal="center" vertical="center" wrapText="1"/>
    </xf>
    <xf numFmtId="9" fontId="3" fillId="12" borderId="1" xfId="0" applyNumberFormat="1" applyFont="1" applyFill="1" applyBorder="1" applyAlignment="1">
      <alignment horizontal="center" vertical="center" wrapText="1"/>
    </xf>
    <xf numFmtId="10" fontId="1" fillId="17" borderId="1" xfId="0" applyNumberFormat="1" applyFont="1" applyFill="1" applyBorder="1" applyAlignment="1">
      <alignment horizontal="left" vertical="center" wrapText="1"/>
    </xf>
    <xf numFmtId="9" fontId="1" fillId="17" borderId="1" xfId="0" applyNumberFormat="1" applyFont="1" applyFill="1" applyBorder="1" applyAlignment="1">
      <alignment horizontal="center" vertical="center" wrapText="1"/>
    </xf>
    <xf numFmtId="9" fontId="1" fillId="16" borderId="1" xfId="0" applyNumberFormat="1" applyFont="1" applyFill="1" applyBorder="1" applyAlignment="1">
      <alignment horizontal="center" vertical="center" wrapText="1"/>
    </xf>
    <xf numFmtId="0" fontId="3" fillId="24" borderId="4" xfId="0" applyFont="1" applyFill="1" applyBorder="1" applyAlignment="1">
      <alignment horizontal="center" vertical="center" wrapText="1"/>
    </xf>
    <xf numFmtId="14" fontId="3" fillId="24" borderId="4" xfId="0" applyNumberFormat="1" applyFont="1" applyFill="1" applyBorder="1" applyAlignment="1">
      <alignment horizontal="center" vertical="center" wrapText="1"/>
    </xf>
    <xf numFmtId="10" fontId="1" fillId="17" borderId="1" xfId="0" applyNumberFormat="1" applyFont="1" applyFill="1" applyBorder="1" applyAlignment="1">
      <alignment horizontal="center" vertical="center" wrapText="1"/>
    </xf>
    <xf numFmtId="9" fontId="1" fillId="19" borderId="1" xfId="0" applyNumberFormat="1" applyFont="1" applyFill="1" applyBorder="1" applyAlignment="1">
      <alignment horizontal="center" vertical="center" wrapText="1"/>
    </xf>
    <xf numFmtId="14" fontId="1" fillId="20" borderId="1" xfId="0" applyNumberFormat="1" applyFont="1" applyFill="1" applyBorder="1" applyAlignment="1">
      <alignment horizontal="center" vertical="center" wrapText="1"/>
    </xf>
    <xf numFmtId="0" fontId="3" fillId="13" borderId="1" xfId="0" applyFont="1" applyFill="1" applyBorder="1" applyAlignment="1">
      <alignment horizontal="left" vertical="center" wrapText="1"/>
    </xf>
    <xf numFmtId="9" fontId="3" fillId="24" borderId="14" xfId="0" applyNumberFormat="1" applyFont="1" applyFill="1" applyBorder="1" applyAlignment="1">
      <alignment horizontal="center" vertical="center" wrapText="1"/>
    </xf>
    <xf numFmtId="0" fontId="3" fillId="24" borderId="14" xfId="0" applyFont="1" applyFill="1" applyBorder="1" applyAlignment="1">
      <alignment horizontal="center" vertical="center" wrapText="1"/>
    </xf>
    <xf numFmtId="14" fontId="3" fillId="24" borderId="14" xfId="0" applyNumberFormat="1" applyFont="1" applyFill="1" applyBorder="1" applyAlignment="1">
      <alignment horizontal="center" vertical="center" wrapText="1"/>
    </xf>
    <xf numFmtId="0" fontId="3" fillId="24" borderId="3" xfId="0" applyFont="1" applyFill="1" applyBorder="1" applyAlignment="1">
      <alignment horizontal="left" vertical="center" wrapText="1"/>
    </xf>
    <xf numFmtId="0" fontId="3" fillId="24" borderId="14" xfId="0" applyFont="1" applyFill="1" applyBorder="1" applyAlignment="1">
      <alignment horizontal="left" vertical="center" wrapText="1"/>
    </xf>
    <xf numFmtId="0" fontId="3" fillId="25" borderId="1" xfId="0" applyFont="1" applyFill="1" applyBorder="1" applyAlignment="1">
      <alignment vertical="center" wrapText="1"/>
    </xf>
    <xf numFmtId="9" fontId="3" fillId="25" borderId="4" xfId="0" applyNumberFormat="1" applyFont="1" applyFill="1" applyBorder="1" applyAlignment="1">
      <alignment horizontal="center" vertical="center" wrapText="1"/>
    </xf>
    <xf numFmtId="0" fontId="3" fillId="25" borderId="4" xfId="0" applyFont="1" applyFill="1" applyBorder="1" applyAlignment="1">
      <alignment horizontal="center" vertical="center" wrapText="1"/>
    </xf>
    <xf numFmtId="14" fontId="3" fillId="25" borderId="4" xfId="0" applyNumberFormat="1" applyFont="1" applyFill="1" applyBorder="1" applyAlignment="1">
      <alignment horizontal="center" vertical="center" wrapText="1"/>
    </xf>
    <xf numFmtId="0" fontId="3" fillId="24" borderId="1" xfId="0" applyFont="1" applyFill="1" applyBorder="1" applyAlignment="1">
      <alignment vertical="center" wrapText="1"/>
    </xf>
    <xf numFmtId="9" fontId="3" fillId="24" borderId="4" xfId="0" applyNumberFormat="1" applyFont="1" applyFill="1" applyBorder="1" applyAlignment="1">
      <alignment horizontal="center" vertical="center" wrapText="1"/>
    </xf>
    <xf numFmtId="0" fontId="3" fillId="22" borderId="1" xfId="0" applyFont="1" applyFill="1" applyBorder="1" applyAlignment="1">
      <alignment vertical="center" wrapText="1"/>
    </xf>
    <xf numFmtId="9" fontId="3" fillId="22" borderId="4" xfId="0" applyNumberFormat="1" applyFont="1" applyFill="1" applyBorder="1" applyAlignment="1">
      <alignment horizontal="center" vertical="center" wrapText="1"/>
    </xf>
    <xf numFmtId="0" fontId="3" fillId="22" borderId="4" xfId="0" applyFont="1" applyFill="1" applyBorder="1" applyAlignment="1">
      <alignment horizontal="center" vertical="center" wrapText="1"/>
    </xf>
    <xf numFmtId="0" fontId="3" fillId="24" borderId="1" xfId="0" applyFont="1" applyFill="1" applyBorder="1" applyAlignment="1">
      <alignment horizontal="left" vertical="center" wrapText="1"/>
    </xf>
    <xf numFmtId="10" fontId="3" fillId="24" borderId="4" xfId="0" applyNumberFormat="1" applyFont="1" applyFill="1" applyBorder="1" applyAlignment="1">
      <alignment horizontal="center" vertical="center" wrapText="1"/>
    </xf>
    <xf numFmtId="0" fontId="3" fillId="24" borderId="4" xfId="0" applyFont="1" applyFill="1" applyBorder="1" applyAlignment="1">
      <alignment horizontal="left" vertical="center" wrapText="1"/>
    </xf>
    <xf numFmtId="0" fontId="3" fillId="22" borderId="4" xfId="0" applyFont="1" applyFill="1" applyBorder="1" applyAlignment="1">
      <alignment vertical="top" wrapText="1"/>
    </xf>
    <xf numFmtId="0" fontId="3" fillId="22" borderId="3" xfId="0" applyFont="1" applyFill="1" applyBorder="1" applyAlignment="1">
      <alignment vertical="top" wrapText="1"/>
    </xf>
    <xf numFmtId="0" fontId="1" fillId="16" borderId="1" xfId="0" applyFont="1" applyFill="1" applyBorder="1" applyAlignment="1">
      <alignment horizontal="left" vertical="top" wrapText="1"/>
    </xf>
    <xf numFmtId="0" fontId="1" fillId="16" borderId="19" xfId="0" applyFont="1" applyFill="1" applyBorder="1" applyAlignment="1">
      <alignment horizontal="left" vertical="top" wrapText="1"/>
    </xf>
    <xf numFmtId="0" fontId="1" fillId="16" borderId="3" xfId="0" applyFont="1" applyFill="1" applyBorder="1" applyAlignment="1">
      <alignment horizontal="left" vertical="top" wrapText="1"/>
    </xf>
    <xf numFmtId="0" fontId="1" fillId="13" borderId="1" xfId="0" applyFont="1" applyFill="1" applyBorder="1" applyAlignment="1">
      <alignment horizontal="left" vertical="center" wrapText="1"/>
    </xf>
    <xf numFmtId="0" fontId="1" fillId="16" borderId="1" xfId="0" applyFont="1" applyFill="1" applyBorder="1" applyAlignment="1">
      <alignment horizontal="left" vertical="center" wrapText="1"/>
    </xf>
    <xf numFmtId="0" fontId="1" fillId="13" borderId="1" xfId="0" applyFont="1" applyFill="1" applyBorder="1" applyAlignment="1">
      <alignment horizontal="left" vertical="top" wrapText="1"/>
    </xf>
    <xf numFmtId="0" fontId="1" fillId="20" borderId="1" xfId="0" applyFont="1" applyFill="1" applyBorder="1" applyAlignment="1">
      <alignment horizontal="center" vertical="center" wrapText="1"/>
    </xf>
    <xf numFmtId="0" fontId="3" fillId="0" borderId="2"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3" fillId="0" borderId="8" xfId="0" applyFont="1" applyBorder="1" applyAlignment="1">
      <alignment horizontal="left" vertical="center" wrapText="1" readingOrder="1"/>
    </xf>
    <xf numFmtId="0" fontId="2" fillId="0" borderId="2" xfId="0" applyFont="1" applyBorder="1" applyAlignment="1">
      <alignment horizontal="left" vertical="center" wrapText="1" readingOrder="1"/>
    </xf>
    <xf numFmtId="0" fontId="2" fillId="0" borderId="3" xfId="0" applyFont="1" applyBorder="1" applyAlignment="1">
      <alignment horizontal="left" vertical="center" wrapText="1" readingOrder="1"/>
    </xf>
    <xf numFmtId="0" fontId="6" fillId="0" borderId="0" xfId="0" applyFont="1" applyAlignment="1" applyProtection="1">
      <alignment horizontal="center" vertical="center"/>
      <protection locked="0"/>
    </xf>
    <xf numFmtId="0" fontId="3" fillId="0" borderId="2"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5" fillId="3" borderId="1" xfId="0" applyFont="1" applyFill="1" applyBorder="1" applyAlignment="1">
      <alignment horizontal="center" vertical="center" wrapText="1" readingOrder="1"/>
    </xf>
    <xf numFmtId="0" fontId="1" fillId="7" borderId="0" xfId="0" applyFont="1" applyFill="1" applyAlignment="1" applyProtection="1">
      <alignment horizontal="center" vertical="center"/>
      <protection locked="0"/>
    </xf>
    <xf numFmtId="0" fontId="1" fillId="8" borderId="0" xfId="0" applyFont="1" applyFill="1" applyAlignment="1" applyProtection="1">
      <alignment horizontal="left" vertical="center" wrapText="1"/>
      <protection locked="0"/>
    </xf>
    <xf numFmtId="0" fontId="6" fillId="0" borderId="0" xfId="0" applyFont="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4" xfId="0" applyFont="1" applyFill="1" applyBorder="1" applyAlignment="1">
      <alignment horizontal="center" vertical="center"/>
    </xf>
    <xf numFmtId="0" fontId="9" fillId="0" borderId="0" xfId="0" applyFont="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9" fillId="0" borderId="0" xfId="0" applyFont="1" applyAlignment="1">
      <alignment horizontal="center" vertical="center"/>
    </xf>
    <xf numFmtId="0" fontId="11" fillId="3" borderId="15"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 xfId="0" applyFont="1" applyFill="1" applyBorder="1" applyAlignment="1">
      <alignment horizontal="center" vertical="center" wrapText="1"/>
    </xf>
    <xf numFmtId="14" fontId="11" fillId="3" borderId="9"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1" fillId="3" borderId="1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9" borderId="17" xfId="0" applyFont="1" applyFill="1" applyBorder="1" applyAlignment="1">
      <alignment horizontal="left" vertical="center" wrapText="1"/>
    </xf>
    <xf numFmtId="0" fontId="1" fillId="9" borderId="0" xfId="0" applyFont="1" applyFill="1" applyAlignment="1">
      <alignment horizontal="left" vertical="center" wrapText="1"/>
    </xf>
    <xf numFmtId="0" fontId="1" fillId="11" borderId="1"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9" borderId="2" xfId="0" applyFont="1" applyFill="1" applyBorder="1" applyAlignment="1">
      <alignment horizontal="left" vertical="center" wrapText="1"/>
    </xf>
    <xf numFmtId="0" fontId="1" fillId="19" borderId="3" xfId="0" applyFont="1" applyFill="1" applyBorder="1" applyAlignment="1">
      <alignment horizontal="left" vertical="center" wrapText="1"/>
    </xf>
    <xf numFmtId="0" fontId="1" fillId="16" borderId="1" xfId="0" applyFont="1" applyFill="1" applyBorder="1" applyAlignment="1">
      <alignment horizontal="left" vertical="center" wrapText="1"/>
    </xf>
    <xf numFmtId="0" fontId="12" fillId="21" borderId="1"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1" fillId="13" borderId="1" xfId="0" applyFont="1" applyFill="1" applyBorder="1" applyAlignment="1">
      <alignment horizontal="left" vertical="top" wrapText="1"/>
    </xf>
    <xf numFmtId="0" fontId="12" fillId="21" borderId="2" xfId="0" applyFont="1" applyFill="1" applyBorder="1" applyAlignment="1">
      <alignment horizontal="center" vertical="center" wrapText="1"/>
    </xf>
    <xf numFmtId="0" fontId="12" fillId="21" borderId="3" xfId="0" applyFont="1" applyFill="1" applyBorder="1" applyAlignment="1">
      <alignment horizontal="center" vertical="center" wrapText="1"/>
    </xf>
    <xf numFmtId="0" fontId="1" fillId="20" borderId="1" xfId="0" applyFont="1" applyFill="1" applyBorder="1" applyAlignment="1">
      <alignment horizontal="center" vertical="center" wrapText="1"/>
    </xf>
    <xf numFmtId="0" fontId="1" fillId="16" borderId="2" xfId="0" applyFont="1" applyFill="1" applyBorder="1" applyAlignment="1">
      <alignment horizontal="left" vertical="center" wrapText="1"/>
    </xf>
    <xf numFmtId="0" fontId="1" fillId="0" borderId="5" xfId="0" applyFont="1" applyBorder="1" applyAlignment="1">
      <alignment horizontal="left" vertical="center" wrapText="1"/>
    </xf>
    <xf numFmtId="0" fontId="3" fillId="0" borderId="1" xfId="0" applyFont="1" applyBorder="1" applyAlignment="1">
      <alignment horizontal="center" vertical="center" wrapText="1"/>
    </xf>
    <xf numFmtId="0" fontId="1" fillId="20" borderId="1" xfId="0" applyFont="1" applyFill="1" applyBorder="1" applyAlignment="1">
      <alignment horizontal="left" vertical="center" wrapText="1"/>
    </xf>
    <xf numFmtId="0" fontId="3" fillId="22" borderId="14" xfId="0" applyFont="1" applyFill="1" applyBorder="1" applyAlignment="1">
      <alignment horizontal="left" vertical="top" wrapText="1"/>
    </xf>
    <xf numFmtId="9" fontId="3" fillId="22" borderId="4" xfId="0" applyNumberFormat="1" applyFont="1" applyFill="1" applyBorder="1" applyAlignment="1">
      <alignment horizontal="center" vertical="top" wrapText="1"/>
    </xf>
    <xf numFmtId="9" fontId="3" fillId="22" borderId="14" xfId="0" applyNumberFormat="1" applyFont="1" applyFill="1" applyBorder="1" applyAlignment="1">
      <alignment horizontal="center" vertical="top" wrapText="1"/>
    </xf>
    <xf numFmtId="0" fontId="3" fillId="22" borderId="14" xfId="0" applyFont="1" applyFill="1" applyBorder="1" applyAlignment="1">
      <alignment horizontal="center" vertical="top" wrapText="1"/>
    </xf>
    <xf numFmtId="14" fontId="1" fillId="19" borderId="2" xfId="0" applyNumberFormat="1" applyFont="1" applyFill="1" applyBorder="1" applyAlignment="1">
      <alignment horizontal="center" vertical="center" wrapText="1"/>
    </xf>
    <xf numFmtId="14" fontId="1" fillId="19" borderId="3" xfId="0" applyNumberFormat="1" applyFont="1" applyFill="1" applyBorder="1" applyAlignment="1">
      <alignment horizontal="center" vertical="center" wrapText="1"/>
    </xf>
    <xf numFmtId="14" fontId="3" fillId="22" borderId="4" xfId="0" applyNumberFormat="1" applyFont="1" applyFill="1" applyBorder="1" applyAlignment="1">
      <alignment horizontal="center" vertical="top" wrapText="1"/>
    </xf>
    <xf numFmtId="14" fontId="3" fillId="22" borderId="14" xfId="0" applyNumberFormat="1" applyFont="1" applyFill="1" applyBorder="1" applyAlignment="1">
      <alignment horizontal="center" vertical="top" wrapText="1"/>
    </xf>
    <xf numFmtId="0" fontId="3" fillId="25" borderId="4" xfId="0" applyFont="1" applyFill="1" applyBorder="1" applyAlignment="1">
      <alignment horizontal="left" vertical="center" wrapText="1"/>
    </xf>
    <xf numFmtId="0" fontId="3" fillId="22" borderId="4" xfId="0" applyFont="1" applyFill="1" applyBorder="1" applyAlignment="1">
      <alignment horizontal="left" vertical="center" wrapText="1"/>
    </xf>
    <xf numFmtId="0" fontId="3" fillId="22" borderId="4" xfId="0" applyFont="1" applyFill="1" applyBorder="1" applyAlignment="1">
      <alignment horizontal="left" vertical="top" wrapText="1"/>
    </xf>
    <xf numFmtId="0" fontId="3" fillId="22" borderId="4" xfId="0" applyFont="1" applyFill="1" applyBorder="1" applyAlignment="1">
      <alignment horizontal="center" vertical="top" wrapText="1"/>
    </xf>
    <xf numFmtId="0" fontId="3" fillId="25" borderId="4" xfId="0" applyFont="1" applyFill="1" applyBorder="1" applyAlignment="1">
      <alignment horizontal="left" wrapText="1"/>
    </xf>
    <xf numFmtId="0" fontId="3" fillId="24" borderId="4" xfId="0" applyFont="1" applyFill="1" applyBorder="1" applyAlignment="1">
      <alignment horizontal="left" wrapText="1"/>
    </xf>
    <xf numFmtId="0" fontId="3" fillId="22" borderId="1" xfId="0" applyFont="1" applyFill="1" applyBorder="1" applyAlignment="1">
      <alignment horizontal="left" vertical="top" wrapText="1"/>
    </xf>
    <xf numFmtId="0" fontId="1" fillId="23" borderId="3" xfId="0" applyFont="1" applyFill="1" applyBorder="1" applyAlignment="1">
      <alignment horizontal="left" vertical="center" wrapText="1"/>
    </xf>
    <xf numFmtId="0" fontId="3" fillId="22" borderId="1" xfId="0" applyFont="1" applyFill="1" applyBorder="1" applyAlignment="1">
      <alignment horizontal="left" vertical="center" wrapText="1"/>
    </xf>
    <xf numFmtId="14" fontId="3" fillId="22" borderId="4" xfId="0" applyNumberFormat="1" applyFont="1" applyFill="1" applyBorder="1" applyAlignment="1">
      <alignment horizontal="center" vertical="center" wrapText="1"/>
    </xf>
    <xf numFmtId="0" fontId="3" fillId="17" borderId="1" xfId="0" applyFont="1" applyFill="1" applyBorder="1" applyAlignment="1">
      <alignment horizontal="left" vertical="center" wrapText="1"/>
    </xf>
    <xf numFmtId="0" fontId="3" fillId="22" borderId="1" xfId="0" applyFont="1" applyFill="1" applyBorder="1" applyAlignment="1">
      <alignment horizontal="center" vertical="center" wrapText="1"/>
    </xf>
    <xf numFmtId="0" fontId="3" fillId="22" borderId="4" xfId="0" applyFont="1" applyFill="1" applyBorder="1" applyAlignment="1">
      <alignment horizontal="left" wrapText="1"/>
    </xf>
    <xf numFmtId="9" fontId="3" fillId="22" borderId="14" xfId="0" applyNumberFormat="1" applyFont="1" applyFill="1" applyBorder="1" applyAlignment="1">
      <alignment horizontal="center" vertical="center" wrapText="1"/>
    </xf>
    <xf numFmtId="0" fontId="3" fillId="22" borderId="14" xfId="0" applyFont="1" applyFill="1" applyBorder="1" applyAlignment="1">
      <alignment horizontal="center" vertical="center" wrapText="1"/>
    </xf>
    <xf numFmtId="0" fontId="3" fillId="22" borderId="14" xfId="0" applyFont="1" applyFill="1" applyBorder="1" applyAlignment="1">
      <alignment horizontal="left" vertical="center" wrapText="1"/>
    </xf>
    <xf numFmtId="14" fontId="3" fillId="22" borderId="14" xfId="0" applyNumberFormat="1" applyFont="1" applyFill="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3" fillId="23" borderId="1" xfId="0" applyFont="1" applyFill="1" applyBorder="1" applyAlignment="1">
      <alignment horizontal="left" vertical="center" wrapText="1"/>
    </xf>
    <xf numFmtId="0" fontId="3" fillId="23" borderId="3" xfId="0" applyFont="1" applyFill="1" applyBorder="1" applyAlignment="1">
      <alignment horizontal="left" vertical="center" wrapText="1"/>
    </xf>
  </cellXfs>
  <cellStyles count="1">
    <cellStyle name="Normal" xfId="0" builtinId="0"/>
  </cellStyles>
  <dxfs count="0"/>
  <tableStyles count="1" defaultTableStyle="TableStyleMedium2" defaultPivotStyle="PivotStyleLight16">
    <tableStyle name="Invisible" pivot="0" table="0" count="0" xr9:uid="{00000000-0011-0000-FFFF-FFFF00000000}"/>
  </tableStyles>
  <colors>
    <mruColors>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9.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19052</xdr:rowOff>
    </xdr:from>
    <xdr:to>
      <xdr:col>0</xdr:col>
      <xdr:colOff>2409824</xdr:colOff>
      <xdr:row>3</xdr:row>
      <xdr:rowOff>143436</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2"/>
          <a:ext cx="2381249" cy="608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3810</xdr:rowOff>
    </xdr:from>
    <xdr:to>
      <xdr:col>5</xdr:col>
      <xdr:colOff>1905</xdr:colOff>
      <xdr:row>2</xdr:row>
      <xdr:rowOff>99059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7905750" y="381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70485</xdr:rowOff>
    </xdr:from>
    <xdr:to>
      <xdr:col>4</xdr:col>
      <xdr:colOff>2788919</xdr:colOff>
      <xdr:row>3</xdr:row>
      <xdr:rowOff>160020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6715125" y="413385"/>
          <a:ext cx="2626994" cy="26098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62865</xdr:rowOff>
    </xdr:from>
    <xdr:to>
      <xdr:col>5</xdr:col>
      <xdr:colOff>82063</xdr:colOff>
      <xdr:row>3</xdr:row>
      <xdr:rowOff>154065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086725" y="413385"/>
          <a:ext cx="1604158" cy="266460"/>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76200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11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480060</xdr:colOff>
      <xdr:row>3</xdr:row>
      <xdr:rowOff>91440</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5</xdr:col>
      <xdr:colOff>1289685</xdr:colOff>
      <xdr:row>0</xdr:row>
      <xdr:rowOff>22860</xdr:rowOff>
    </xdr:from>
    <xdr:to>
      <xdr:col>5</xdr:col>
      <xdr:colOff>2994660</xdr:colOff>
      <xdr:row>1</xdr:row>
      <xdr:rowOff>186689</xdr:rowOff>
    </xdr:to>
    <xdr:sp macro="" textlink="">
      <xdr:nvSpPr>
        <xdr:cNvPr id="14" name="CuadroTexto 4">
          <a:extLst>
            <a:ext uri="{FF2B5EF4-FFF2-40B4-BE49-F238E27FC236}">
              <a16:creationId xmlns:a16="http://schemas.microsoft.com/office/drawing/2014/main" id="{00000000-0008-0000-0100-00000E000000}"/>
            </a:ext>
          </a:extLst>
        </xdr:cNvPr>
        <xdr:cNvSpPr txBox="1"/>
      </xdr:nvSpPr>
      <xdr:spPr>
        <a:xfrm>
          <a:off x="6722745" y="22860"/>
          <a:ext cx="1704975" cy="44576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5" name="Group 8">
          <a:extLst>
            <a:ext uri="{FF2B5EF4-FFF2-40B4-BE49-F238E27FC236}">
              <a16:creationId xmlns:a16="http://schemas.microsoft.com/office/drawing/2014/main" id="{00000000-0008-0000-0100-00000F000000}"/>
            </a:ext>
          </a:extLst>
        </xdr:cNvPr>
        <xdr:cNvGrpSpPr>
          <a:grpSpLocks/>
        </xdr:cNvGrpSpPr>
      </xdr:nvGrpSpPr>
      <xdr:grpSpPr bwMode="auto">
        <a:xfrm>
          <a:off x="6623685" y="443865"/>
          <a:ext cx="2674619" cy="268605"/>
          <a:chOff x="2381" y="720"/>
          <a:chExt cx="3154" cy="65"/>
        </a:xfrm>
      </xdr:grpSpPr>
      <xdr:pic>
        <xdr:nvPicPr>
          <xdr:cNvPr id="16" name="6 Imagen">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7 Imagen">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6</xdr:col>
      <xdr:colOff>26818</xdr:colOff>
      <xdr:row>2</xdr:row>
      <xdr:rowOff>135015</xdr:rowOff>
    </xdr:to>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4"/>
        <a:stretch>
          <a:fillRect/>
        </a:stretch>
      </xdr:blipFill>
      <xdr:spPr>
        <a:xfrm>
          <a:off x="6903720" y="432435"/>
          <a:ext cx="1604158" cy="266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3</xdr:row>
      <xdr:rowOff>2903</xdr:rowOff>
    </xdr:from>
    <xdr:to>
      <xdr:col>22</xdr:col>
      <xdr:colOff>538370</xdr:colOff>
      <xdr:row>3</xdr:row>
      <xdr:rowOff>2903</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28788795" y="502966"/>
          <a:ext cx="5718106" cy="0"/>
          <a:chOff x="2381" y="720"/>
          <a:chExt cx="3154" cy="65"/>
        </a:xfrm>
      </xdr:grpSpPr>
      <xdr:pic>
        <xdr:nvPicPr>
          <xdr:cNvPr id="3" name="6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2305878" cy="617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00000000-0008-0000-0200-00000C000000}"/>
            </a:ext>
          </a:extLst>
        </xdr:cNvPr>
        <xdr:cNvSpPr txBox="1"/>
      </xdr:nvSpPr>
      <xdr:spPr>
        <a:xfrm>
          <a:off x="11096625" y="22860"/>
          <a:ext cx="1704975" cy="5524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00000000-0008-0000-0200-00000D000000}"/>
            </a:ext>
          </a:extLst>
        </xdr:cNvPr>
        <xdr:cNvGrpSpPr>
          <a:grpSpLocks/>
        </xdr:cNvGrpSpPr>
      </xdr:nvGrpSpPr>
      <xdr:grpSpPr bwMode="auto">
        <a:xfrm>
          <a:off x="8576310" y="324803"/>
          <a:ext cx="2703194" cy="149542"/>
          <a:chOff x="2381" y="720"/>
          <a:chExt cx="3154" cy="65"/>
        </a:xfrm>
      </xdr:grpSpPr>
      <xdr:pic>
        <xdr:nvPicPr>
          <xdr:cNvPr id="14" name="6 Imagen">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5"/>
        <a:stretch>
          <a:fillRect/>
        </a:stretch>
      </xdr:blipFill>
      <xdr:spPr>
        <a:xfrm>
          <a:off x="11277600" y="539115"/>
          <a:ext cx="1604158" cy="266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1606826</xdr:colOff>
      <xdr:row>3</xdr:row>
      <xdr:rowOff>2903</xdr:rowOff>
    </xdr:from>
    <xdr:to>
      <xdr:col>11</xdr:col>
      <xdr:colOff>0</xdr:colOff>
      <xdr:row>3</xdr:row>
      <xdr:rowOff>2903</xdr:rowOff>
    </xdr:to>
    <xdr:grpSp>
      <xdr:nvGrpSpPr>
        <xdr:cNvPr id="2" name="Group 8">
          <a:extLst>
            <a:ext uri="{FF2B5EF4-FFF2-40B4-BE49-F238E27FC236}">
              <a16:creationId xmlns:a16="http://schemas.microsoft.com/office/drawing/2014/main" id="{00000000-0008-0000-0300-000002000000}"/>
            </a:ext>
          </a:extLst>
        </xdr:cNvPr>
        <xdr:cNvGrpSpPr>
          <a:grpSpLocks/>
        </xdr:cNvGrpSpPr>
      </xdr:nvGrpSpPr>
      <xdr:grpSpPr bwMode="auto">
        <a:xfrm>
          <a:off x="19961501" y="488678"/>
          <a:ext cx="1469749" cy="0"/>
          <a:chOff x="2381" y="720"/>
          <a:chExt cx="3154" cy="65"/>
        </a:xfrm>
      </xdr:grpSpPr>
      <xdr:pic>
        <xdr:nvPicPr>
          <xdr:cNvPr id="3" name="6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xdr:colOff>
      <xdr:row>0</xdr:row>
      <xdr:rowOff>19610</xdr:rowOff>
    </xdr:from>
    <xdr:to>
      <xdr:col>2</xdr:col>
      <xdr:colOff>344557</xdr:colOff>
      <xdr:row>2</xdr:row>
      <xdr:rowOff>67235</xdr:rowOff>
    </xdr:to>
    <xdr:pic>
      <xdr:nvPicPr>
        <xdr:cNvPr id="5" name="18 Imagen" descr="Logo CSJ RGB_01">
          <a:extLst>
            <a:ext uri="{FF2B5EF4-FFF2-40B4-BE49-F238E27FC236}">
              <a16:creationId xmlns:a16="http://schemas.microsoft.com/office/drawing/2014/main" id="{00000000-0008-0000-0300-000005000000}"/>
            </a:ext>
            <a:ext uri="{147F2762-F138-4A5C-976F-8EAC2B608ADB}">
              <a16:predDERef xmlns:a16="http://schemas.microsoft.com/office/drawing/2014/main" pred="{E8E396E1-65DD-4111-9A38-D7959CDA6A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093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6" name="CuadroTexto 4">
          <a:extLst>
            <a:ext uri="{FF2B5EF4-FFF2-40B4-BE49-F238E27FC236}">
              <a16:creationId xmlns:a16="http://schemas.microsoft.com/office/drawing/2014/main" id="{00000000-0008-0000-0300-000006000000}"/>
            </a:ext>
            <a:ext uri="{147F2762-F138-4A5C-976F-8EAC2B608ADB}">
              <a16:predDERef xmlns:a16="http://schemas.microsoft.com/office/drawing/2014/main" pred="{1B996AD2-BFD7-422A-8389-F298A5EDA64D}"/>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7" name="Group 8">
          <a:extLst>
            <a:ext uri="{FF2B5EF4-FFF2-40B4-BE49-F238E27FC236}">
              <a16:creationId xmlns:a16="http://schemas.microsoft.com/office/drawing/2014/main" id="{00000000-0008-0000-0300-000007000000}"/>
            </a:ext>
            <a:ext uri="{147F2762-F138-4A5C-976F-8EAC2B608ADB}">
              <a16:predDERef xmlns:a16="http://schemas.microsoft.com/office/drawing/2014/main" pred="{266F182A-4A28-4E6E-9A8E-CE38325A9971}"/>
            </a:ext>
          </a:extLst>
        </xdr:cNvPr>
        <xdr:cNvGrpSpPr>
          <a:grpSpLocks/>
        </xdr:cNvGrpSpPr>
      </xdr:nvGrpSpPr>
      <xdr:grpSpPr bwMode="auto">
        <a:xfrm>
          <a:off x="8576310" y="320040"/>
          <a:ext cx="2703194" cy="144780"/>
          <a:chOff x="2381" y="720"/>
          <a:chExt cx="3154" cy="65"/>
        </a:xfrm>
      </xdr:grpSpPr>
      <xdr:pic>
        <xdr:nvPicPr>
          <xdr:cNvPr id="8" name="6 Imagen">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739140</xdr:colOff>
      <xdr:row>0</xdr:row>
      <xdr:rowOff>0</xdr:rowOff>
    </xdr:from>
    <xdr:to>
      <xdr:col>14</xdr:col>
      <xdr:colOff>0</xdr:colOff>
      <xdr:row>3</xdr:row>
      <xdr:rowOff>91035</xdr:rowOff>
    </xdr:to>
    <xdr:sp macro="" textlink="">
      <xdr:nvSpPr>
        <xdr:cNvPr id="10" name="CuadroTexto 4">
          <a:extLst>
            <a:ext uri="{FF2B5EF4-FFF2-40B4-BE49-F238E27FC236}">
              <a16:creationId xmlns:a16="http://schemas.microsoft.com/office/drawing/2014/main" id="{00000000-0008-0000-0300-00000A000000}"/>
            </a:ext>
            <a:ext uri="{147F2762-F138-4A5C-976F-8EAC2B608ADB}">
              <a16:predDERef xmlns:a16="http://schemas.microsoft.com/office/drawing/2014/main" pred="{070F7731-635A-4AA2-965F-7A11FAD7FFC5}"/>
            </a:ext>
          </a:extLst>
        </xdr:cNvPr>
        <xdr:cNvSpPr txBox="1"/>
      </xdr:nvSpPr>
      <xdr:spPr>
        <a:xfrm>
          <a:off x="26014680" y="0"/>
          <a:ext cx="3284220" cy="5939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1</xdr:colOff>
      <xdr:row>0</xdr:row>
      <xdr:rowOff>19610</xdr:rowOff>
    </xdr:from>
    <xdr:to>
      <xdr:col>2</xdr:col>
      <xdr:colOff>344557</xdr:colOff>
      <xdr:row>2</xdr:row>
      <xdr:rowOff>67235</xdr:rowOff>
    </xdr:to>
    <xdr:pic>
      <xdr:nvPicPr>
        <xdr:cNvPr id="11" name="18 Imagen" descr="Logo CSJ RGB_01">
          <a:extLst>
            <a:ext uri="{FF2B5EF4-FFF2-40B4-BE49-F238E27FC236}">
              <a16:creationId xmlns:a16="http://schemas.microsoft.com/office/drawing/2014/main" id="{00000000-0008-0000-0300-00000B000000}"/>
            </a:ext>
            <a:ext uri="{147F2762-F138-4A5C-976F-8EAC2B608ADB}">
              <a16:predDERef xmlns:a16="http://schemas.microsoft.com/office/drawing/2014/main" pred="{8F0D375D-D56E-4A31-8500-148F4A0927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9610"/>
          <a:ext cx="1860936" cy="38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00000000-0008-0000-0300-00000C000000}"/>
            </a:ext>
            <a:ext uri="{147F2762-F138-4A5C-976F-8EAC2B608ADB}">
              <a16:predDERef xmlns:a16="http://schemas.microsoft.com/office/drawing/2014/main" pred="{8C0EC147-F415-44FD-89C6-5306ED0999F1}"/>
            </a:ext>
          </a:extLst>
        </xdr:cNvPr>
        <xdr:cNvSpPr txBox="1"/>
      </xdr:nvSpPr>
      <xdr:spPr>
        <a:xfrm>
          <a:off x="9801225" y="22860"/>
          <a:ext cx="1704975" cy="31622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00000000-0008-0000-0300-00000D000000}"/>
            </a:ext>
            <a:ext uri="{147F2762-F138-4A5C-976F-8EAC2B608ADB}">
              <a16:predDERef xmlns:a16="http://schemas.microsoft.com/office/drawing/2014/main" pred="{4DEF763B-3A75-48B4-A1D3-67F3A4EE052C}"/>
            </a:ext>
          </a:extLst>
        </xdr:cNvPr>
        <xdr:cNvGrpSpPr>
          <a:grpSpLocks/>
        </xdr:cNvGrpSpPr>
      </xdr:nvGrpSpPr>
      <xdr:grpSpPr bwMode="auto">
        <a:xfrm>
          <a:off x="8576310" y="320040"/>
          <a:ext cx="2703194" cy="144780"/>
          <a:chOff x="2381" y="720"/>
          <a:chExt cx="3154" cy="65"/>
        </a:xfrm>
      </xdr:grpSpPr>
      <xdr:pic>
        <xdr:nvPicPr>
          <xdr:cNvPr id="14" name="6 Imagen">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5</xdr:col>
      <xdr:colOff>3046243</xdr:colOff>
      <xdr:row>3</xdr:row>
      <xdr:rowOff>81675</xdr:rowOff>
    </xdr:to>
    <xdr:pic>
      <xdr:nvPicPr>
        <xdr:cNvPr id="16" name="Imagen 9">
          <a:extLst>
            <a:ext uri="{FF2B5EF4-FFF2-40B4-BE49-F238E27FC236}">
              <a16:creationId xmlns:a16="http://schemas.microsoft.com/office/drawing/2014/main" id="{00000000-0008-0000-0300-000010000000}"/>
            </a:ext>
            <a:ext uri="{147F2762-F138-4A5C-976F-8EAC2B608ADB}">
              <a16:predDERef xmlns:a16="http://schemas.microsoft.com/office/drawing/2014/main" pred="{EA2AF0EF-A58D-45E1-BD3C-E7DED20AFD82}"/>
            </a:ext>
          </a:extLst>
        </xdr:cNvPr>
        <xdr:cNvPicPr>
          <a:picLocks noChangeAspect="1"/>
        </xdr:cNvPicPr>
      </xdr:nvPicPr>
      <xdr:blipFill>
        <a:blip xmlns:r="http://schemas.openxmlformats.org/officeDocument/2006/relationships" r:embed="rId5"/>
        <a:stretch>
          <a:fillRect/>
        </a:stretch>
      </xdr:blipFill>
      <xdr:spPr>
        <a:xfrm>
          <a:off x="9982200" y="318135"/>
          <a:ext cx="1575583" cy="2664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1140101</xdr:colOff>
      <xdr:row>3</xdr:row>
      <xdr:rowOff>2903</xdr:rowOff>
    </xdr:from>
    <xdr:to>
      <xdr:col>11</xdr:col>
      <xdr:colOff>0</xdr:colOff>
      <xdr:row>3</xdr:row>
      <xdr:rowOff>2903</xdr:rowOff>
    </xdr:to>
    <xdr:grpSp>
      <xdr:nvGrpSpPr>
        <xdr:cNvPr id="2" name="Group 8">
          <a:extLst>
            <a:ext uri="{FF2B5EF4-FFF2-40B4-BE49-F238E27FC236}">
              <a16:creationId xmlns:a16="http://schemas.microsoft.com/office/drawing/2014/main" id="{00000000-0008-0000-0500-000002000000}"/>
            </a:ext>
          </a:extLst>
        </xdr:cNvPr>
        <xdr:cNvGrpSpPr>
          <a:grpSpLocks/>
        </xdr:cNvGrpSpPr>
      </xdr:nvGrpSpPr>
      <xdr:grpSpPr bwMode="auto">
        <a:xfrm>
          <a:off x="5510395" y="473550"/>
          <a:ext cx="989017" cy="0"/>
          <a:chOff x="2381" y="720"/>
          <a:chExt cx="3154" cy="65"/>
        </a:xfrm>
      </xdr:grpSpPr>
      <xdr:pic>
        <xdr:nvPicPr>
          <xdr:cNvPr id="3" name="6 Imagen">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152400</xdr:colOff>
      <xdr:row>0</xdr:row>
      <xdr:rowOff>47625</xdr:rowOff>
    </xdr:from>
    <xdr:to>
      <xdr:col>2</xdr:col>
      <xdr:colOff>190500</xdr:colOff>
      <xdr:row>2</xdr:row>
      <xdr:rowOff>38100</xdr:rowOff>
    </xdr:to>
    <xdr:pic>
      <xdr:nvPicPr>
        <xdr:cNvPr id="5" name="18 Imagen" descr="Logo CSJ RGB_01">
          <a:extLst>
            <a:ext uri="{FF2B5EF4-FFF2-40B4-BE49-F238E27FC236}">
              <a16:creationId xmlns:a16="http://schemas.microsoft.com/office/drawing/2014/main" id="{00000000-0008-0000-0500-000005000000}"/>
            </a:ext>
            <a:ext uri="{147F2762-F138-4A5C-976F-8EAC2B608ADB}">
              <a16:predDERef xmlns:a16="http://schemas.microsoft.com/office/drawing/2014/main" pred="{5E9998D4-F953-4A74-9BE6-1CCD633AB3E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0" y="47625"/>
          <a:ext cx="15144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6" name="CuadroTexto 4">
          <a:extLst>
            <a:ext uri="{FF2B5EF4-FFF2-40B4-BE49-F238E27FC236}">
              <a16:creationId xmlns:a16="http://schemas.microsoft.com/office/drawing/2014/main" id="{00000000-0008-0000-0500-000006000000}"/>
            </a:ext>
            <a:ext uri="{147F2762-F138-4A5C-976F-8EAC2B608ADB}">
              <a16:predDERef xmlns:a16="http://schemas.microsoft.com/office/drawing/2014/main" pred="{1B996AD2-BFD7-422A-8389-F298A5EDA64D}"/>
            </a:ext>
          </a:extLst>
        </xdr:cNvPr>
        <xdr:cNvSpPr txBox="1"/>
      </xdr:nvSpPr>
      <xdr:spPr>
        <a:xfrm>
          <a:off x="9576435" y="22860"/>
          <a:ext cx="1704975" cy="29717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7" name="Group 8">
          <a:extLst>
            <a:ext uri="{FF2B5EF4-FFF2-40B4-BE49-F238E27FC236}">
              <a16:creationId xmlns:a16="http://schemas.microsoft.com/office/drawing/2014/main" id="{00000000-0008-0000-0500-000007000000}"/>
            </a:ext>
            <a:ext uri="{147F2762-F138-4A5C-976F-8EAC2B608ADB}">
              <a16:predDERef xmlns:a16="http://schemas.microsoft.com/office/drawing/2014/main" pred="{266F182A-4A28-4E6E-9A8E-CE38325A9971}"/>
            </a:ext>
          </a:extLst>
        </xdr:cNvPr>
        <xdr:cNvGrpSpPr>
          <a:grpSpLocks/>
        </xdr:cNvGrpSpPr>
      </xdr:nvGrpSpPr>
      <xdr:grpSpPr bwMode="auto">
        <a:xfrm>
          <a:off x="228600" y="320040"/>
          <a:ext cx="0" cy="144780"/>
          <a:chOff x="2381" y="720"/>
          <a:chExt cx="3154" cy="65"/>
        </a:xfrm>
      </xdr:grpSpPr>
      <xdr:pic>
        <xdr:nvPicPr>
          <xdr:cNvPr id="8" name="6 Imagen">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739140</xdr:colOff>
      <xdr:row>0</xdr:row>
      <xdr:rowOff>0</xdr:rowOff>
    </xdr:from>
    <xdr:to>
      <xdr:col>14</xdr:col>
      <xdr:colOff>0</xdr:colOff>
      <xdr:row>3</xdr:row>
      <xdr:rowOff>91035</xdr:rowOff>
    </xdr:to>
    <xdr:sp macro="" textlink="">
      <xdr:nvSpPr>
        <xdr:cNvPr id="10" name="CuadroTexto 4">
          <a:extLst>
            <a:ext uri="{FF2B5EF4-FFF2-40B4-BE49-F238E27FC236}">
              <a16:creationId xmlns:a16="http://schemas.microsoft.com/office/drawing/2014/main" id="{00000000-0008-0000-0500-00000A000000}"/>
            </a:ext>
            <a:ext uri="{147F2762-F138-4A5C-976F-8EAC2B608ADB}">
              <a16:predDERef xmlns:a16="http://schemas.microsoft.com/office/drawing/2014/main" pred="{070F7731-635A-4AA2-965F-7A11FAD7FFC5}"/>
            </a:ext>
          </a:extLst>
        </xdr:cNvPr>
        <xdr:cNvSpPr txBox="1"/>
      </xdr:nvSpPr>
      <xdr:spPr>
        <a:xfrm>
          <a:off x="24303990" y="0"/>
          <a:ext cx="4499610" cy="57681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-133350</xdr:colOff>
      <xdr:row>0</xdr:row>
      <xdr:rowOff>-38100</xdr:rowOff>
    </xdr:from>
    <xdr:to>
      <xdr:col>0</xdr:col>
      <xdr:colOff>0</xdr:colOff>
      <xdr:row>0</xdr:row>
      <xdr:rowOff>19050</xdr:rowOff>
    </xdr:to>
    <xdr:pic>
      <xdr:nvPicPr>
        <xdr:cNvPr id="11" name="18 Imagen" descr="Logo CSJ RGB_01">
          <a:extLst>
            <a:ext uri="{FF2B5EF4-FFF2-40B4-BE49-F238E27FC236}">
              <a16:creationId xmlns:a16="http://schemas.microsoft.com/office/drawing/2014/main" id="{00000000-0008-0000-0500-00000B000000}"/>
            </a:ext>
            <a:ext uri="{147F2762-F138-4A5C-976F-8EAC2B608ADB}">
              <a16:predDERef xmlns:a16="http://schemas.microsoft.com/office/drawing/2014/main" pred="{272BD205-ECFF-4F21-8C3F-8A904BA4FCB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flipV="1">
          <a:off x="-133350" y="-38100"/>
          <a:ext cx="1333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1289685</xdr:colOff>
      <xdr:row>0</xdr:row>
      <xdr:rowOff>22860</xdr:rowOff>
    </xdr:from>
    <xdr:to>
      <xdr:col>5</xdr:col>
      <xdr:colOff>2994660</xdr:colOff>
      <xdr:row>1</xdr:row>
      <xdr:rowOff>186689</xdr:rowOff>
    </xdr:to>
    <xdr:sp macro="" textlink="">
      <xdr:nvSpPr>
        <xdr:cNvPr id="12" name="CuadroTexto 4">
          <a:extLst>
            <a:ext uri="{FF2B5EF4-FFF2-40B4-BE49-F238E27FC236}">
              <a16:creationId xmlns:a16="http://schemas.microsoft.com/office/drawing/2014/main" id="{00000000-0008-0000-0500-00000C000000}"/>
            </a:ext>
            <a:ext uri="{147F2762-F138-4A5C-976F-8EAC2B608ADB}">
              <a16:predDERef xmlns:a16="http://schemas.microsoft.com/office/drawing/2014/main" pred="{8C0EC147-F415-44FD-89C6-5306ED0999F1}"/>
            </a:ext>
          </a:extLst>
        </xdr:cNvPr>
        <xdr:cNvSpPr txBox="1"/>
      </xdr:nvSpPr>
      <xdr:spPr>
        <a:xfrm>
          <a:off x="9576435" y="22860"/>
          <a:ext cx="1704975" cy="29717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289560</xdr:colOff>
      <xdr:row>1</xdr:row>
      <xdr:rowOff>158115</xdr:rowOff>
    </xdr:from>
    <xdr:to>
      <xdr:col>5</xdr:col>
      <xdr:colOff>2992754</xdr:colOff>
      <xdr:row>2</xdr:row>
      <xdr:rowOff>140970</xdr:rowOff>
    </xdr:to>
    <xdr:grpSp>
      <xdr:nvGrpSpPr>
        <xdr:cNvPr id="13" name="Group 8">
          <a:extLst>
            <a:ext uri="{FF2B5EF4-FFF2-40B4-BE49-F238E27FC236}">
              <a16:creationId xmlns:a16="http://schemas.microsoft.com/office/drawing/2014/main" id="{00000000-0008-0000-0500-00000D000000}"/>
            </a:ext>
            <a:ext uri="{147F2762-F138-4A5C-976F-8EAC2B608ADB}">
              <a16:predDERef xmlns:a16="http://schemas.microsoft.com/office/drawing/2014/main" pred="{4DEF763B-3A75-48B4-A1D3-67F3A4EE052C}"/>
            </a:ext>
          </a:extLst>
        </xdr:cNvPr>
        <xdr:cNvGrpSpPr>
          <a:grpSpLocks/>
        </xdr:cNvGrpSpPr>
      </xdr:nvGrpSpPr>
      <xdr:grpSpPr bwMode="auto">
        <a:xfrm>
          <a:off x="228600" y="320040"/>
          <a:ext cx="0" cy="144780"/>
          <a:chOff x="2381" y="720"/>
          <a:chExt cx="3154" cy="65"/>
        </a:xfrm>
      </xdr:grpSpPr>
      <xdr:pic>
        <xdr:nvPicPr>
          <xdr:cNvPr id="14" name="6 Imagen">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7 Imagen">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1470660</xdr:colOff>
      <xdr:row>1</xdr:row>
      <xdr:rowOff>150495</xdr:rowOff>
    </xdr:from>
    <xdr:to>
      <xdr:col>7</xdr:col>
      <xdr:colOff>1575583</xdr:colOff>
      <xdr:row>3</xdr:row>
      <xdr:rowOff>81675</xdr:rowOff>
    </xdr:to>
    <xdr:pic>
      <xdr:nvPicPr>
        <xdr:cNvPr id="16" name="Imagen 9">
          <a:extLst>
            <a:ext uri="{FF2B5EF4-FFF2-40B4-BE49-F238E27FC236}">
              <a16:creationId xmlns:a16="http://schemas.microsoft.com/office/drawing/2014/main" id="{00000000-0008-0000-0500-000010000000}"/>
            </a:ext>
            <a:ext uri="{147F2762-F138-4A5C-976F-8EAC2B608ADB}">
              <a16:predDERef xmlns:a16="http://schemas.microsoft.com/office/drawing/2014/main" pred="{EA2AF0EF-A58D-45E1-BD3C-E7DED20AFD82}"/>
            </a:ext>
          </a:extLst>
        </xdr:cNvPr>
        <xdr:cNvPicPr>
          <a:picLocks noChangeAspect="1"/>
        </xdr:cNvPicPr>
      </xdr:nvPicPr>
      <xdr:blipFill>
        <a:blip xmlns:r="http://schemas.openxmlformats.org/officeDocument/2006/relationships" r:embed="rId6"/>
        <a:stretch>
          <a:fillRect/>
        </a:stretch>
      </xdr:blipFill>
      <xdr:spPr>
        <a:xfrm>
          <a:off x="9757410" y="312420"/>
          <a:ext cx="1575583" cy="2550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Nelson Reinaldo Rincon Bernal" id="{581CC875-3AE3-4C64-BDD5-E004A44F8369}" userId="S::nrinconb@deaj.ramajudicial.gov.co::b094e8b8-0cfc-43fa-9782-f68426a7c58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5" dT="2022-05-05T20:18:37.12" personId="{581CC875-3AE3-4C64-BDD5-E004A44F8369}" id="{C181138B-7950-4FA6-9810-5F9CBDC3CB0C}">
    <text>Describa el entregable o resultado del indicador obtenido en el periodo de acuerdo con lo establecido en la planificación (Columna Q de la Hoja Plan de acción 2022).</text>
  </threadedComment>
  <threadedComment ref="J5" dT="2022-05-05T20:38:55.75" personId="{581CC875-3AE3-4C64-BDD5-E004A44F8369}" id="{42C60D18-13B4-445F-AC6E-75DD38811638}">
    <text>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ext>
  </threadedComment>
  <threadedComment ref="K5" dT="2022-05-05T20:41:26.11" personId="{581CC875-3AE3-4C64-BDD5-E004A44F8369}" id="{BB1F238C-2503-4788-8CAF-6FA66423102E}">
    <text>Para los entregable o metas, y sus resultados tenga en cuenta las unidades de medida formuladas para cada indicador (Columna R) en la planificación de cada actividad. Son las establecidas en la Columna S de la formulación del plan.</text>
  </threadedComment>
  <threadedComment ref="L5" dT="2022-05-05T20:42:34.91" personId="{581CC875-3AE3-4C64-BDD5-E004A44F8369}" id="{A3565808-12CB-40D7-B390-8A3B89BCE669}">
    <text>Indique el entregable que evidencia el cumplimiento en el periodo, de acuerdo con lo descrito en la formulación del plan. Deposite los documentos de evidencia en el ugar establecido para tal fin.</text>
  </threadedComment>
  <threadedComment ref="N5" dT="2022-05-05T20:45:34.89" personId="{581CC875-3AE3-4C64-BDD5-E004A44F8369}" id="{9420CC4B-6867-4CEB-94AC-13CBB018CC97}">
    <text>Realice un análisis causal, comparativo, cualitativo o de impacto de los resultados descritos en la Columna J, que esté consistente con el entregable (Columna I), con la unidad de medida (Columna K) y la evidencia aportada (Columna L).</text>
  </threadedComment>
</ThreadedComments>
</file>

<file path=xl/threadedComments/threadedComment3.xml><?xml version="1.0" encoding="utf-8"?>
<ThreadedComments xmlns="http://schemas.microsoft.com/office/spreadsheetml/2018/threadedcomments" xmlns:x="http://schemas.openxmlformats.org/spreadsheetml/2006/main">
  <threadedComment ref="I5" dT="2022-05-05T20:18:37.12" personId="{581CC875-3AE3-4C64-BDD5-E004A44F8369}" id="{2FEAD534-F4BA-4B79-AACE-7CB2C3B820F0}">
    <text>Describa el entregable o resultado del indicador obtenido en el periodo de acuerdo con lo establecido en la planificación (Columna Q de la Hoja Plan de acción 2022).</text>
  </threadedComment>
  <threadedComment ref="J5" dT="2022-05-05T20:38:55.75" personId="{581CC875-3AE3-4C64-BDD5-E004A44F8369}" id="{FA10277C-D4F4-4C04-8470-2A78DE2EDA55}">
    <text>Realice los cálculos en estas celdas, de acuerdo con la formulación realizada para el indicador en la planificación de cada actividad (Columna R). El valor debe se consistente con la unidad de medida que se estableció para la actividad (Porcentaje o Valor absoluto para Documento, No. de informes, Informe).</text>
  </threadedComment>
  <threadedComment ref="K5" dT="2022-05-05T20:41:26.11" personId="{581CC875-3AE3-4C64-BDD5-E004A44F8369}" id="{4B6DF92F-A215-4292-9DDB-81ED7FD6A14B}">
    <text>Para los entregable o metas, y sus resultados tenga en cuenta las unidades de medida formuladas para cada indicador (Columna R) en la planificación de cada actividad. Son las establecidas en la Columna S de la formulación del plan.</text>
  </threadedComment>
  <threadedComment ref="L5" dT="2022-05-05T20:42:34.91" personId="{581CC875-3AE3-4C64-BDD5-E004A44F8369}" id="{90B9CF43-E1E4-4F7C-ADF8-961B00EF74A0}">
    <text>Indique el entregable que evidencia el cumplimiento en el periodo, de acuerdo con lo descrito en la formulación del plan. Deposite los documentos de evidencia en el ugar establecido para tal fin.</text>
  </threadedComment>
  <threadedComment ref="N5" dT="2022-05-05T20:45:34.89" personId="{581CC875-3AE3-4C64-BDD5-E004A44F8369}" id="{1A7447F1-0D76-43E8-AA0D-5D26BF14350B}">
    <text>Realice un análisis causal, comparativo, cualitativo o de impacto de los resultados descritos en la Columna J, que esté consistente con el entregable (Columna I), con la unidad de medida (Columna K) y la evidencia aportada (Columna 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ramajudicial.gov.co/web/sistema-integrado-gestion-de-la-calidad-y-el-medio-ambiente/258" TargetMode="External"/><Relationship Id="rId6" Type="http://schemas.microsoft.com/office/2017/10/relationships/threadedComment" Target="../threadedComments/threadedComment3.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zoomScaleNormal="100" workbookViewId="0"/>
  </sheetViews>
  <sheetFormatPr baseColWidth="10" defaultColWidth="10.5703125" defaultRowHeight="12.75" x14ac:dyDescent="0.25"/>
  <cols>
    <col min="1" max="1" width="45.28515625" style="30" customWidth="1"/>
    <col min="2" max="2" width="4" style="31" bestFit="1" customWidth="1"/>
    <col min="3" max="3" width="39.42578125" style="20" customWidth="1"/>
    <col min="4" max="4" width="10.7109375" style="31" bestFit="1" customWidth="1"/>
    <col min="5" max="5" width="40.7109375" style="20" customWidth="1"/>
    <col min="6" max="16384" width="10.5703125" style="20"/>
  </cols>
  <sheetData>
    <row r="1" spans="1:8" ht="13.9" customHeight="1" x14ac:dyDescent="0.25">
      <c r="A1" s="26"/>
      <c r="B1" s="171" t="s">
        <v>0</v>
      </c>
      <c r="C1" s="171"/>
      <c r="D1" s="171"/>
      <c r="E1" s="26"/>
      <c r="F1" s="26"/>
      <c r="G1" s="26"/>
      <c r="H1" s="26"/>
    </row>
    <row r="2" spans="1:8" ht="13.9" customHeight="1" x14ac:dyDescent="0.25">
      <c r="A2" s="26"/>
      <c r="B2" s="171" t="s">
        <v>1</v>
      </c>
      <c r="C2" s="171"/>
      <c r="D2" s="171"/>
      <c r="E2" s="26"/>
      <c r="F2" s="26"/>
      <c r="G2" s="26"/>
      <c r="H2" s="26"/>
    </row>
    <row r="3" spans="1:8" ht="13.9" customHeight="1" x14ac:dyDescent="0.25">
      <c r="A3" s="26"/>
      <c r="B3" s="27"/>
      <c r="C3" s="27"/>
      <c r="D3" s="27"/>
      <c r="E3" s="26"/>
      <c r="F3" s="26"/>
      <c r="G3" s="26"/>
      <c r="H3" s="26"/>
    </row>
    <row r="4" spans="1:8" ht="13.9" customHeight="1" x14ac:dyDescent="0.25">
      <c r="A4" s="26"/>
      <c r="B4" s="27"/>
      <c r="C4" s="27"/>
      <c r="D4" s="27"/>
      <c r="E4" s="26"/>
      <c r="F4" s="26"/>
      <c r="G4" s="26"/>
      <c r="H4" s="26"/>
    </row>
    <row r="5" spans="1:8" ht="21" customHeight="1" x14ac:dyDescent="0.25">
      <c r="A5" s="15" t="s">
        <v>2</v>
      </c>
      <c r="B5" s="176" t="s">
        <v>3</v>
      </c>
      <c r="C5" s="176"/>
      <c r="D5" s="15" t="s">
        <v>4</v>
      </c>
      <c r="E5" s="28" t="s">
        <v>5</v>
      </c>
    </row>
    <row r="6" spans="1:8" ht="16.7" customHeight="1" x14ac:dyDescent="0.25">
      <c r="A6" s="16"/>
      <c r="B6" s="17"/>
      <c r="C6" s="17"/>
      <c r="D6" s="16"/>
      <c r="E6" s="17"/>
    </row>
    <row r="7" spans="1:8" ht="25.5" x14ac:dyDescent="0.25">
      <c r="A7" s="18" t="s">
        <v>6</v>
      </c>
      <c r="B7" s="176" t="s">
        <v>7</v>
      </c>
      <c r="C7" s="176"/>
      <c r="D7" s="176"/>
      <c r="E7" s="176"/>
    </row>
    <row r="8" spans="1:8" ht="13.35" customHeight="1" x14ac:dyDescent="0.25">
      <c r="A8" s="16"/>
      <c r="B8" s="16"/>
      <c r="D8" s="29"/>
      <c r="E8" s="29"/>
    </row>
    <row r="9" spans="1:8" ht="79.900000000000006" customHeight="1" x14ac:dyDescent="0.25">
      <c r="A9" s="16" t="s">
        <v>8</v>
      </c>
      <c r="B9" s="177" t="s">
        <v>9</v>
      </c>
      <c r="C9" s="177"/>
      <c r="D9" s="177"/>
      <c r="E9" s="177"/>
    </row>
    <row r="10" spans="1:8" ht="21" customHeight="1" x14ac:dyDescent="0.25">
      <c r="A10" s="16"/>
      <c r="B10" s="16"/>
      <c r="D10" s="29"/>
      <c r="E10" s="29"/>
    </row>
    <row r="11" spans="1:8" x14ac:dyDescent="0.25">
      <c r="A11" s="175" t="s">
        <v>10</v>
      </c>
      <c r="B11" s="175"/>
      <c r="C11" s="175"/>
      <c r="D11" s="175"/>
      <c r="E11" s="175"/>
    </row>
    <row r="12" spans="1:8" ht="12.75" customHeight="1" x14ac:dyDescent="0.25">
      <c r="A12" s="19" t="s">
        <v>11</v>
      </c>
      <c r="B12" s="19" t="s">
        <v>12</v>
      </c>
      <c r="C12" s="19" t="s">
        <v>13</v>
      </c>
      <c r="D12" s="19" t="s">
        <v>14</v>
      </c>
      <c r="E12" s="19" t="s">
        <v>15</v>
      </c>
    </row>
    <row r="13" spans="1:8" ht="12.75" customHeight="1" x14ac:dyDescent="0.25">
      <c r="A13" s="19"/>
      <c r="B13" s="19"/>
      <c r="C13" s="19"/>
      <c r="D13" s="19"/>
      <c r="E13" s="19"/>
    </row>
    <row r="14" spans="1:8" ht="38.25" x14ac:dyDescent="0.25">
      <c r="A14" s="166" t="s">
        <v>16</v>
      </c>
      <c r="B14" s="3">
        <v>1</v>
      </c>
      <c r="C14" s="4" t="s">
        <v>17</v>
      </c>
      <c r="D14" s="3">
        <v>1</v>
      </c>
      <c r="E14" s="6" t="s">
        <v>18</v>
      </c>
    </row>
    <row r="15" spans="1:8" ht="38.25" x14ac:dyDescent="0.25">
      <c r="A15" s="168"/>
      <c r="B15" s="3">
        <v>2</v>
      </c>
      <c r="C15" s="4" t="s">
        <v>19</v>
      </c>
      <c r="D15" s="3">
        <v>2</v>
      </c>
      <c r="E15" s="6" t="s">
        <v>20</v>
      </c>
    </row>
    <row r="16" spans="1:8" ht="44.25" customHeight="1" x14ac:dyDescent="0.25">
      <c r="A16" s="168"/>
      <c r="B16" s="3"/>
      <c r="C16" s="4"/>
      <c r="D16" s="3">
        <v>3</v>
      </c>
      <c r="E16" s="6" t="s">
        <v>21</v>
      </c>
    </row>
    <row r="17" spans="1:5" ht="44.25" customHeight="1" x14ac:dyDescent="0.25">
      <c r="A17" s="166" t="s">
        <v>22</v>
      </c>
      <c r="B17" s="3">
        <v>3</v>
      </c>
      <c r="C17" s="4" t="s">
        <v>23</v>
      </c>
      <c r="D17" s="3"/>
      <c r="E17" s="6"/>
    </row>
    <row r="18" spans="1:5" ht="30" customHeight="1" x14ac:dyDescent="0.25">
      <c r="A18" s="167"/>
      <c r="B18" s="3">
        <v>4</v>
      </c>
      <c r="C18" s="4" t="s">
        <v>24</v>
      </c>
      <c r="D18" s="3"/>
      <c r="E18" s="6"/>
    </row>
    <row r="19" spans="1:5" ht="30" customHeight="1" x14ac:dyDescent="0.25">
      <c r="A19" s="14" t="s">
        <v>25</v>
      </c>
      <c r="B19" s="3">
        <v>5</v>
      </c>
      <c r="C19" s="4" t="s">
        <v>26</v>
      </c>
      <c r="D19" s="3"/>
      <c r="E19" s="6"/>
    </row>
    <row r="20" spans="1:5" ht="38.25" x14ac:dyDescent="0.25">
      <c r="A20" s="172" t="s">
        <v>27</v>
      </c>
      <c r="B20" s="3">
        <v>6</v>
      </c>
      <c r="C20" s="4" t="s">
        <v>28</v>
      </c>
      <c r="D20" s="3">
        <v>4</v>
      </c>
      <c r="E20" s="6" t="s">
        <v>29</v>
      </c>
    </row>
    <row r="21" spans="1:5" ht="25.5" x14ac:dyDescent="0.25">
      <c r="A21" s="173"/>
      <c r="B21" s="3">
        <v>7</v>
      </c>
      <c r="C21" s="4" t="s">
        <v>30</v>
      </c>
      <c r="D21" s="3">
        <v>5</v>
      </c>
      <c r="E21" s="6" t="s">
        <v>31</v>
      </c>
    </row>
    <row r="22" spans="1:5" ht="38.25" x14ac:dyDescent="0.25">
      <c r="A22" s="174"/>
      <c r="B22" s="3"/>
      <c r="C22" s="4"/>
      <c r="D22" s="3">
        <v>6</v>
      </c>
      <c r="E22" s="6" t="s">
        <v>32</v>
      </c>
    </row>
    <row r="23" spans="1:5" x14ac:dyDescent="0.25">
      <c r="A23" s="166" t="s">
        <v>33</v>
      </c>
      <c r="B23" s="3">
        <v>8</v>
      </c>
      <c r="C23" s="4" t="s">
        <v>34</v>
      </c>
      <c r="D23" s="20"/>
      <c r="E23" s="21"/>
    </row>
    <row r="24" spans="1:5" ht="29.45" customHeight="1" x14ac:dyDescent="0.25">
      <c r="A24" s="167"/>
      <c r="B24" s="3">
        <v>9</v>
      </c>
      <c r="C24" s="4" t="s">
        <v>35</v>
      </c>
      <c r="D24" s="3"/>
      <c r="E24" s="6"/>
    </row>
    <row r="25" spans="1:5" ht="46.5" customHeight="1" x14ac:dyDescent="0.25">
      <c r="A25" s="166" t="s">
        <v>36</v>
      </c>
      <c r="B25" s="3">
        <v>10</v>
      </c>
      <c r="C25" s="4" t="s">
        <v>37</v>
      </c>
      <c r="D25" s="3">
        <v>7</v>
      </c>
      <c r="E25" s="6" t="s">
        <v>38</v>
      </c>
    </row>
    <row r="26" spans="1:5" ht="46.5" customHeight="1" x14ac:dyDescent="0.25">
      <c r="A26" s="168"/>
      <c r="B26" s="3">
        <v>11</v>
      </c>
      <c r="C26" s="4" t="s">
        <v>39</v>
      </c>
      <c r="D26" s="3"/>
      <c r="E26" s="6"/>
    </row>
    <row r="27" spans="1:5" x14ac:dyDescent="0.25">
      <c r="A27" s="175" t="s">
        <v>40</v>
      </c>
      <c r="B27" s="175"/>
      <c r="C27" s="175"/>
      <c r="D27" s="175"/>
      <c r="E27" s="175"/>
    </row>
    <row r="28" spans="1:5" ht="12.75" customHeight="1" x14ac:dyDescent="0.25">
      <c r="A28" s="22" t="s">
        <v>41</v>
      </c>
      <c r="B28" s="23" t="s">
        <v>12</v>
      </c>
      <c r="C28" s="24" t="s">
        <v>42</v>
      </c>
      <c r="D28" s="24" t="s">
        <v>14</v>
      </c>
      <c r="E28" s="24" t="s">
        <v>43</v>
      </c>
    </row>
    <row r="29" spans="1:5" ht="47.1" customHeight="1" x14ac:dyDescent="0.25">
      <c r="A29" s="169" t="s">
        <v>44</v>
      </c>
      <c r="B29" s="3">
        <v>1</v>
      </c>
      <c r="C29" s="13" t="s">
        <v>45</v>
      </c>
      <c r="D29" s="11">
        <v>1</v>
      </c>
      <c r="E29" s="12" t="s">
        <v>46</v>
      </c>
    </row>
    <row r="30" spans="1:5" ht="47.1" customHeight="1" x14ac:dyDescent="0.25">
      <c r="A30" s="170"/>
      <c r="B30" s="3">
        <v>2</v>
      </c>
      <c r="C30" s="13" t="s">
        <v>47</v>
      </c>
      <c r="D30" s="11">
        <v>2</v>
      </c>
      <c r="E30" s="12" t="s">
        <v>48</v>
      </c>
    </row>
    <row r="31" spans="1:5" s="25" customFormat="1" ht="45.6" customHeight="1" x14ac:dyDescent="0.25">
      <c r="A31" s="10" t="s">
        <v>49</v>
      </c>
      <c r="B31" s="3">
        <v>3</v>
      </c>
      <c r="C31" s="13" t="s">
        <v>50</v>
      </c>
      <c r="D31" s="11">
        <v>3</v>
      </c>
      <c r="E31" s="6" t="s">
        <v>51</v>
      </c>
    </row>
    <row r="32" spans="1:5" ht="64.5" customHeight="1" x14ac:dyDescent="0.25">
      <c r="A32" s="166" t="s">
        <v>52</v>
      </c>
      <c r="B32" s="3">
        <v>4</v>
      </c>
      <c r="C32" s="6" t="s">
        <v>53</v>
      </c>
      <c r="D32" s="7">
        <v>4</v>
      </c>
      <c r="E32" s="8" t="s">
        <v>54</v>
      </c>
    </row>
    <row r="33" spans="1:5" ht="64.5" customHeight="1" x14ac:dyDescent="0.25">
      <c r="A33" s="167"/>
      <c r="B33" s="3">
        <v>5</v>
      </c>
      <c r="C33" s="6" t="s">
        <v>55</v>
      </c>
      <c r="D33" s="7">
        <v>5</v>
      </c>
      <c r="E33" s="8" t="s">
        <v>56</v>
      </c>
    </row>
    <row r="34" spans="1:5" ht="51.6" customHeight="1" x14ac:dyDescent="0.25">
      <c r="A34" s="166" t="s">
        <v>57</v>
      </c>
      <c r="B34" s="3">
        <v>6</v>
      </c>
      <c r="C34" s="6" t="s">
        <v>58</v>
      </c>
      <c r="D34" s="7">
        <v>6</v>
      </c>
      <c r="E34" s="8" t="s">
        <v>59</v>
      </c>
    </row>
    <row r="35" spans="1:5" ht="51.6" customHeight="1" x14ac:dyDescent="0.25">
      <c r="A35" s="167"/>
      <c r="B35" s="3"/>
      <c r="C35" s="6"/>
      <c r="D35" s="7">
        <v>7</v>
      </c>
      <c r="E35" s="8" t="s">
        <v>60</v>
      </c>
    </row>
    <row r="36" spans="1:5" ht="51.6" customHeight="1" x14ac:dyDescent="0.25">
      <c r="A36" s="166" t="s">
        <v>61</v>
      </c>
      <c r="B36" s="3">
        <v>7</v>
      </c>
      <c r="C36" s="6" t="s">
        <v>62</v>
      </c>
      <c r="D36" s="7">
        <v>8</v>
      </c>
      <c r="E36" s="8" t="s">
        <v>63</v>
      </c>
    </row>
    <row r="37" spans="1:5" ht="51.6" customHeight="1" x14ac:dyDescent="0.25">
      <c r="A37" s="167"/>
      <c r="B37" s="3">
        <v>8</v>
      </c>
      <c r="C37" s="6" t="s">
        <v>64</v>
      </c>
      <c r="D37" s="7"/>
      <c r="E37" s="8"/>
    </row>
    <row r="38" spans="1:5" ht="33.950000000000003" customHeight="1" x14ac:dyDescent="0.25">
      <c r="A38" s="166" t="s">
        <v>65</v>
      </c>
      <c r="B38" s="3">
        <v>9</v>
      </c>
      <c r="C38" s="6" t="s">
        <v>66</v>
      </c>
      <c r="D38" s="7">
        <v>9</v>
      </c>
      <c r="E38" s="8" t="s">
        <v>67</v>
      </c>
    </row>
    <row r="39" spans="1:5" ht="50.1" customHeight="1" x14ac:dyDescent="0.25">
      <c r="A39" s="167"/>
      <c r="B39" s="3">
        <v>10</v>
      </c>
      <c r="C39" s="40" t="s">
        <v>68</v>
      </c>
      <c r="D39" s="42"/>
      <c r="E39" s="41"/>
    </row>
    <row r="40" spans="1:5" ht="38.25" customHeight="1" x14ac:dyDescent="0.25">
      <c r="A40" s="2" t="s">
        <v>69</v>
      </c>
      <c r="B40" s="3">
        <v>11</v>
      </c>
      <c r="C40" s="6" t="s">
        <v>70</v>
      </c>
      <c r="D40" s="7"/>
      <c r="E40" s="8"/>
    </row>
    <row r="41" spans="1:5" ht="50.1" customHeight="1" x14ac:dyDescent="0.25">
      <c r="A41" s="2" t="s">
        <v>71</v>
      </c>
      <c r="B41" s="3">
        <v>12</v>
      </c>
      <c r="C41" s="9" t="s">
        <v>72</v>
      </c>
      <c r="D41" s="7">
        <v>10</v>
      </c>
      <c r="E41" s="8" t="s">
        <v>73</v>
      </c>
    </row>
    <row r="42" spans="1:5" ht="39.950000000000003" customHeight="1" x14ac:dyDescent="0.25">
      <c r="A42" s="2" t="s">
        <v>74</v>
      </c>
      <c r="B42" s="3">
        <v>13</v>
      </c>
      <c r="C42" s="6" t="s">
        <v>75</v>
      </c>
      <c r="D42" s="7"/>
      <c r="E42" s="8"/>
    </row>
    <row r="43" spans="1:5" ht="29.25" customHeight="1" x14ac:dyDescent="0.25">
      <c r="A43" s="2" t="s">
        <v>76</v>
      </c>
      <c r="B43" s="3"/>
      <c r="C43" s="4"/>
      <c r="D43" s="5"/>
      <c r="E43" s="7"/>
    </row>
  </sheetData>
  <sheetProtection sheet="1" formatCells="0" formatColumns="0" formatRows="0" insertColumns="0" insertRows="0" insertHyperlinks="0" deleteColumns="0" deleteRows="0" sort="0" autoFilter="0" pivotTables="0"/>
  <mergeCells count="17">
    <mergeCell ref="B1:D1"/>
    <mergeCell ref="A27:E27"/>
    <mergeCell ref="A11:E11"/>
    <mergeCell ref="B5:C5"/>
    <mergeCell ref="B7:E7"/>
    <mergeCell ref="A17:A18"/>
    <mergeCell ref="B9:E9"/>
    <mergeCell ref="A23:A24"/>
    <mergeCell ref="A14:A16"/>
    <mergeCell ref="A32:A33"/>
    <mergeCell ref="A25:A26"/>
    <mergeCell ref="A29:A30"/>
    <mergeCell ref="A38:A39"/>
    <mergeCell ref="B2:D2"/>
    <mergeCell ref="A36:A37"/>
    <mergeCell ref="A34:A35"/>
    <mergeCell ref="A20:A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zoomScaleNormal="100" workbookViewId="0">
      <selection sqref="A1:F1"/>
    </sheetView>
  </sheetViews>
  <sheetFormatPr baseColWidth="10" defaultColWidth="10.5703125" defaultRowHeight="12.75" x14ac:dyDescent="0.25"/>
  <cols>
    <col min="1" max="1" width="52.140625" style="30" customWidth="1"/>
    <col min="2" max="2" width="10.7109375" style="39" customWidth="1"/>
    <col min="3" max="5" width="10.7109375" style="31" customWidth="1"/>
    <col min="6" max="6" width="44.42578125" style="30" customWidth="1"/>
    <col min="7" max="16384" width="10.5703125" style="20"/>
  </cols>
  <sheetData>
    <row r="1" spans="1:7" ht="22.5" customHeight="1" x14ac:dyDescent="0.25">
      <c r="A1" s="185" t="s">
        <v>0</v>
      </c>
      <c r="B1" s="185"/>
      <c r="C1" s="185"/>
      <c r="D1" s="185"/>
      <c r="E1" s="185"/>
      <c r="F1" s="185"/>
    </row>
    <row r="2" spans="1:7" ht="22.5" customHeight="1" x14ac:dyDescent="0.25">
      <c r="A2" s="178" t="s">
        <v>77</v>
      </c>
      <c r="B2" s="178"/>
      <c r="C2" s="178"/>
      <c r="D2" s="178"/>
      <c r="E2" s="178"/>
      <c r="F2" s="178"/>
    </row>
    <row r="3" spans="1:7" x14ac:dyDescent="0.25">
      <c r="A3" s="178"/>
      <c r="B3" s="178"/>
      <c r="C3" s="178"/>
      <c r="D3" s="178"/>
      <c r="E3" s="178"/>
      <c r="F3" s="178"/>
    </row>
    <row r="4" spans="1:7" x14ac:dyDescent="0.25">
      <c r="A4" s="179" t="s">
        <v>78</v>
      </c>
      <c r="B4" s="180"/>
      <c r="C4" s="180"/>
      <c r="D4" s="180"/>
      <c r="E4" s="180"/>
      <c r="F4" s="181"/>
    </row>
    <row r="5" spans="1:7" ht="28.5" customHeight="1" x14ac:dyDescent="0.25">
      <c r="A5" s="186" t="s">
        <v>79</v>
      </c>
      <c r="B5" s="182" t="s">
        <v>80</v>
      </c>
      <c r="C5" s="183"/>
      <c r="D5" s="183"/>
      <c r="E5" s="184"/>
      <c r="F5" s="33" t="s">
        <v>81</v>
      </c>
    </row>
    <row r="6" spans="1:7" ht="46.5" customHeight="1" x14ac:dyDescent="0.25">
      <c r="A6" s="187"/>
      <c r="B6" s="36" t="s">
        <v>82</v>
      </c>
      <c r="C6" s="36" t="s">
        <v>83</v>
      </c>
      <c r="D6" s="36" t="s">
        <v>84</v>
      </c>
      <c r="E6" s="36" t="s">
        <v>85</v>
      </c>
      <c r="F6" s="34"/>
    </row>
    <row r="7" spans="1:7" ht="45" customHeight="1" x14ac:dyDescent="0.25">
      <c r="A7" s="1" t="s">
        <v>86</v>
      </c>
      <c r="B7" s="5">
        <v>2</v>
      </c>
      <c r="C7" s="5"/>
      <c r="D7" s="5"/>
      <c r="E7" s="5"/>
      <c r="F7" s="1" t="s">
        <v>87</v>
      </c>
    </row>
    <row r="8" spans="1:7" ht="45" customHeight="1" x14ac:dyDescent="0.25">
      <c r="A8" s="43" t="s">
        <v>88</v>
      </c>
      <c r="B8" s="5" t="s">
        <v>89</v>
      </c>
      <c r="C8" s="5"/>
      <c r="D8" s="5" t="s">
        <v>90</v>
      </c>
      <c r="E8" s="5">
        <v>9</v>
      </c>
      <c r="F8" s="1" t="s">
        <v>87</v>
      </c>
      <c r="G8" s="35"/>
    </row>
    <row r="9" spans="1:7" ht="45" customHeight="1" x14ac:dyDescent="0.25">
      <c r="A9" s="1" t="s">
        <v>91</v>
      </c>
      <c r="B9" s="32">
        <v>3</v>
      </c>
      <c r="C9" s="5">
        <v>6</v>
      </c>
      <c r="D9" s="5" t="s">
        <v>92</v>
      </c>
      <c r="E9" s="5" t="s">
        <v>93</v>
      </c>
      <c r="F9" s="1" t="s">
        <v>87</v>
      </c>
    </row>
    <row r="10" spans="1:7" ht="45" customHeight="1" x14ac:dyDescent="0.25">
      <c r="A10" s="8" t="s">
        <v>94</v>
      </c>
      <c r="B10" s="32">
        <v>2</v>
      </c>
      <c r="C10" s="5"/>
      <c r="D10" s="5">
        <v>11</v>
      </c>
      <c r="E10" s="5"/>
      <c r="F10" s="8" t="s">
        <v>87</v>
      </c>
    </row>
    <row r="11" spans="1:7" ht="45" customHeight="1" x14ac:dyDescent="0.25">
      <c r="A11" s="8" t="s">
        <v>95</v>
      </c>
      <c r="B11" s="32">
        <v>3</v>
      </c>
      <c r="C11" s="5" t="s">
        <v>96</v>
      </c>
      <c r="D11" s="5" t="s">
        <v>97</v>
      </c>
      <c r="E11" s="5" t="s">
        <v>98</v>
      </c>
      <c r="F11" s="8" t="s">
        <v>87</v>
      </c>
    </row>
    <row r="12" spans="1:7" ht="45" customHeight="1" x14ac:dyDescent="0.25">
      <c r="A12" s="9" t="s">
        <v>99</v>
      </c>
      <c r="B12" s="32">
        <v>2.2999999999999998</v>
      </c>
      <c r="C12" s="32">
        <v>6</v>
      </c>
      <c r="D12" s="32" t="s">
        <v>90</v>
      </c>
      <c r="E12" s="32" t="s">
        <v>100</v>
      </c>
      <c r="F12" s="8" t="s">
        <v>87</v>
      </c>
    </row>
    <row r="13" spans="1:7" x14ac:dyDescent="0.25">
      <c r="A13" s="37" t="s">
        <v>101</v>
      </c>
      <c r="B13" s="38">
        <v>11</v>
      </c>
      <c r="C13" s="38">
        <v>7</v>
      </c>
      <c r="D13" s="38">
        <v>13</v>
      </c>
      <c r="E13" s="38">
        <v>10</v>
      </c>
      <c r="F13" s="30">
        <f>SUM(B13:E13)</f>
        <v>41</v>
      </c>
    </row>
  </sheetData>
  <sheetProtection sheet="1" formatCells="0" formatColumns="0" formatRows="0" insertColumns="0" insertRows="0" insertHyperlinks="0" deleteColumns="0" deleteRows="0" sort="0" autoFilter="0" pivotTables="0"/>
  <mergeCells count="6">
    <mergeCell ref="A3:F3"/>
    <mergeCell ref="A4:F4"/>
    <mergeCell ref="B5:E5"/>
    <mergeCell ref="A1:F1"/>
    <mergeCell ref="A5:A6"/>
    <mergeCell ref="A2:F2"/>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G2 A5"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6:J7 F5" xr:uid="{00000000-0002-0000-0100-000001000000}"/>
  </dataValidations>
  <pageMargins left="0.7" right="0.7" top="0.75" bottom="0.75" header="0.3" footer="0.3"/>
  <pageSetup orientation="portrait" r:id="rId1"/>
  <ignoredErrors>
    <ignoredError sqref="D9:E11 C11"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Y93"/>
  <sheetViews>
    <sheetView topLeftCell="A4" zoomScale="80" zoomScaleNormal="80" workbookViewId="0">
      <pane xSplit="2" ySplit="2" topLeftCell="C18" activePane="bottomRight" state="frozen"/>
      <selection pane="topRight" sqref="A1:F1"/>
      <selection pane="bottomLeft" sqref="A1:F1"/>
      <selection pane="bottomRight" activeCell="C11" sqref="C11:C18"/>
    </sheetView>
  </sheetViews>
  <sheetFormatPr baseColWidth="10" defaultColWidth="11.42578125" defaultRowHeight="12.75" x14ac:dyDescent="0.25"/>
  <cols>
    <col min="1" max="1" width="3.42578125" style="39" bestFit="1" customWidth="1"/>
    <col min="2" max="2" width="18.7109375" style="80" customWidth="1"/>
    <col min="3" max="3" width="40.7109375" style="80" customWidth="1"/>
    <col min="4" max="5" width="30.7109375" style="80" customWidth="1"/>
    <col min="6" max="6" width="45.7109375" style="80" customWidth="1"/>
    <col min="7" max="7" width="30.7109375" style="80" customWidth="1"/>
    <col min="8" max="8" width="30.7109375" style="81" customWidth="1"/>
    <col min="9" max="9" width="6.28515625" style="39" customWidth="1"/>
    <col min="10" max="10" width="7" style="39" customWidth="1"/>
    <col min="11" max="11" width="40.28515625" style="81" customWidth="1"/>
    <col min="12" max="12" width="25.7109375" style="81" customWidth="1"/>
    <col min="13" max="13" width="5.42578125" style="39" customWidth="1"/>
    <col min="14" max="14" width="4.42578125" style="39" customWidth="1"/>
    <col min="15" max="16" width="25.7109375" style="81" customWidth="1"/>
    <col min="17" max="17" width="35.7109375" style="81" customWidth="1"/>
    <col min="18" max="18" width="25.7109375" style="81" customWidth="1"/>
    <col min="19" max="19" width="18.85546875" style="81" customWidth="1"/>
    <col min="20" max="21" width="15.7109375" style="82" customWidth="1"/>
    <col min="22" max="23" width="25.7109375" style="81" customWidth="1"/>
    <col min="24" max="24" width="15.140625" style="54" customWidth="1"/>
    <col min="25" max="16384" width="11.42578125" style="54"/>
  </cols>
  <sheetData>
    <row r="1" spans="1:25" s="20" customFormat="1" x14ac:dyDescent="0.25">
      <c r="A1" s="188" t="s">
        <v>0</v>
      </c>
      <c r="B1" s="188"/>
      <c r="C1" s="188"/>
      <c r="D1" s="188"/>
      <c r="E1" s="188"/>
      <c r="F1" s="188"/>
      <c r="G1" s="44"/>
      <c r="H1" s="30"/>
      <c r="I1" s="31"/>
      <c r="J1" s="31"/>
      <c r="K1" s="30"/>
      <c r="L1" s="30"/>
      <c r="M1" s="31"/>
      <c r="N1" s="31"/>
      <c r="O1" s="30"/>
      <c r="P1" s="30"/>
      <c r="Q1" s="30"/>
      <c r="R1" s="30"/>
      <c r="S1" s="30"/>
      <c r="T1" s="45"/>
      <c r="U1" s="45"/>
      <c r="V1" s="30"/>
      <c r="W1" s="30"/>
    </row>
    <row r="2" spans="1:25" s="20" customFormat="1" x14ac:dyDescent="0.25">
      <c r="A2" s="178" t="s">
        <v>102</v>
      </c>
      <c r="B2" s="178"/>
      <c r="C2" s="178"/>
      <c r="D2" s="178"/>
      <c r="E2" s="178"/>
      <c r="F2" s="178"/>
      <c r="G2" s="44"/>
      <c r="H2" s="30"/>
      <c r="I2" s="31"/>
      <c r="J2" s="31"/>
      <c r="K2" s="30"/>
      <c r="L2" s="30"/>
      <c r="M2" s="31"/>
      <c r="N2" s="31"/>
      <c r="O2" s="30"/>
      <c r="P2" s="30"/>
      <c r="Q2" s="30"/>
      <c r="R2" s="30"/>
      <c r="S2" s="30"/>
      <c r="T2" s="45"/>
      <c r="U2" s="45"/>
      <c r="V2" s="30"/>
      <c r="W2" s="30"/>
    </row>
    <row r="3" spans="1:25" s="20" customFormat="1" x14ac:dyDescent="0.25">
      <c r="A3" s="178"/>
      <c r="B3" s="178"/>
      <c r="C3" s="178"/>
      <c r="D3" s="178"/>
      <c r="E3" s="178"/>
      <c r="F3" s="178"/>
      <c r="G3" s="44"/>
      <c r="H3" s="30"/>
      <c r="I3" s="31"/>
      <c r="J3" s="31"/>
      <c r="K3" s="30"/>
      <c r="L3" s="30"/>
      <c r="M3" s="31"/>
      <c r="N3" s="31"/>
      <c r="O3" s="30"/>
      <c r="P3" s="30"/>
      <c r="Q3" s="30"/>
      <c r="R3" s="30"/>
      <c r="S3" s="30"/>
      <c r="T3" s="45"/>
      <c r="U3" s="45"/>
      <c r="V3" s="30"/>
      <c r="W3" s="30"/>
    </row>
    <row r="4" spans="1:25" s="94" customFormat="1" x14ac:dyDescent="0.25">
      <c r="A4" s="191" t="s">
        <v>14</v>
      </c>
      <c r="B4" s="191" t="s">
        <v>103</v>
      </c>
      <c r="C4" s="191" t="s">
        <v>104</v>
      </c>
      <c r="D4" s="191" t="s">
        <v>105</v>
      </c>
      <c r="E4" s="191" t="s">
        <v>106</v>
      </c>
      <c r="F4" s="191" t="s">
        <v>107</v>
      </c>
      <c r="G4" s="189" t="s">
        <v>108</v>
      </c>
      <c r="H4" s="191" t="s">
        <v>109</v>
      </c>
      <c r="I4" s="191" t="s">
        <v>110</v>
      </c>
      <c r="J4" s="191" t="s">
        <v>111</v>
      </c>
      <c r="K4" s="191" t="s">
        <v>112</v>
      </c>
      <c r="L4" s="193" t="s">
        <v>113</v>
      </c>
      <c r="M4" s="194"/>
      <c r="N4" s="195"/>
      <c r="O4" s="189" t="s">
        <v>114</v>
      </c>
      <c r="P4" s="191" t="s">
        <v>115</v>
      </c>
      <c r="Q4" s="191" t="s">
        <v>116</v>
      </c>
      <c r="R4" s="191" t="s">
        <v>117</v>
      </c>
      <c r="S4" s="191" t="s">
        <v>118</v>
      </c>
      <c r="T4" s="192" t="s">
        <v>119</v>
      </c>
      <c r="U4" s="192"/>
      <c r="V4" s="191" t="s">
        <v>120</v>
      </c>
      <c r="W4" s="193" t="s">
        <v>121</v>
      </c>
    </row>
    <row r="5" spans="1:25" s="94" customFormat="1" ht="60.75" x14ac:dyDescent="0.25">
      <c r="A5" s="189"/>
      <c r="B5" s="189"/>
      <c r="C5" s="189"/>
      <c r="D5" s="189"/>
      <c r="E5" s="189"/>
      <c r="F5" s="189"/>
      <c r="G5" s="190"/>
      <c r="H5" s="189"/>
      <c r="I5" s="189"/>
      <c r="J5" s="189"/>
      <c r="K5" s="189"/>
      <c r="L5" s="46" t="s">
        <v>122</v>
      </c>
      <c r="M5" s="47" t="s">
        <v>123</v>
      </c>
      <c r="N5" s="47" t="s">
        <v>124</v>
      </c>
      <c r="O5" s="190"/>
      <c r="P5" s="189"/>
      <c r="Q5" s="189"/>
      <c r="R5" s="189"/>
      <c r="S5" s="189"/>
      <c r="T5" s="48" t="s">
        <v>125</v>
      </c>
      <c r="U5" s="48" t="s">
        <v>126</v>
      </c>
      <c r="V5" s="189"/>
      <c r="W5" s="199"/>
    </row>
    <row r="6" spans="1:25" s="50" customFormat="1" ht="38.25" hidden="1" x14ac:dyDescent="0.25">
      <c r="A6" s="197">
        <v>1</v>
      </c>
      <c r="B6" s="196" t="s">
        <v>127</v>
      </c>
      <c r="C6" s="196" t="s">
        <v>128</v>
      </c>
      <c r="D6" s="8" t="s">
        <v>129</v>
      </c>
      <c r="E6" s="196" t="s">
        <v>130</v>
      </c>
      <c r="F6" s="8" t="s">
        <v>131</v>
      </c>
      <c r="G6" s="196" t="s">
        <v>132</v>
      </c>
      <c r="H6" s="8" t="s">
        <v>133</v>
      </c>
      <c r="I6" s="5" t="s">
        <v>133</v>
      </c>
      <c r="J6" s="5" t="s">
        <v>133</v>
      </c>
      <c r="K6" s="8" t="s">
        <v>133</v>
      </c>
      <c r="L6" s="8"/>
      <c r="M6" s="5"/>
      <c r="N6" s="5" t="s">
        <v>133</v>
      </c>
      <c r="O6" s="8" t="s">
        <v>133</v>
      </c>
      <c r="P6" s="8" t="s">
        <v>133</v>
      </c>
      <c r="Q6" s="8" t="s">
        <v>133</v>
      </c>
      <c r="R6" s="8" t="s">
        <v>133</v>
      </c>
      <c r="S6" s="8" t="s">
        <v>133</v>
      </c>
      <c r="T6" s="49" t="s">
        <v>133</v>
      </c>
      <c r="U6" s="49" t="s">
        <v>133</v>
      </c>
      <c r="V6" s="8" t="s">
        <v>133</v>
      </c>
      <c r="W6" s="8" t="s">
        <v>133</v>
      </c>
      <c r="X6" s="204" t="s">
        <v>134</v>
      </c>
      <c r="Y6" s="205"/>
    </row>
    <row r="7" spans="1:25" s="50" customFormat="1" ht="51" hidden="1" x14ac:dyDescent="0.25">
      <c r="A7" s="197"/>
      <c r="B7" s="196"/>
      <c r="C7" s="196"/>
      <c r="D7" s="8" t="s">
        <v>135</v>
      </c>
      <c r="E7" s="196"/>
      <c r="F7" s="8" t="s">
        <v>136</v>
      </c>
      <c r="G7" s="196"/>
      <c r="H7" s="8" t="s">
        <v>133</v>
      </c>
      <c r="I7" s="5" t="s">
        <v>133</v>
      </c>
      <c r="J7" s="5" t="s">
        <v>133</v>
      </c>
      <c r="K7" s="8" t="s">
        <v>133</v>
      </c>
      <c r="L7" s="8"/>
      <c r="M7" s="5" t="s">
        <v>133</v>
      </c>
      <c r="N7" s="5" t="s">
        <v>133</v>
      </c>
      <c r="O7" s="8" t="s">
        <v>133</v>
      </c>
      <c r="P7" s="8" t="s">
        <v>133</v>
      </c>
      <c r="Q7" s="8" t="s">
        <v>133</v>
      </c>
      <c r="R7" s="8" t="s">
        <v>133</v>
      </c>
      <c r="S7" s="8" t="s">
        <v>133</v>
      </c>
      <c r="T7" s="49" t="s">
        <v>133</v>
      </c>
      <c r="U7" s="49" t="s">
        <v>133</v>
      </c>
      <c r="V7" s="8" t="s">
        <v>133</v>
      </c>
      <c r="W7" s="8" t="s">
        <v>133</v>
      </c>
      <c r="X7" s="204"/>
      <c r="Y7" s="205"/>
    </row>
    <row r="8" spans="1:25" s="50" customFormat="1" ht="89.25" hidden="1" x14ac:dyDescent="0.25">
      <c r="A8" s="197"/>
      <c r="B8" s="196"/>
      <c r="C8" s="196"/>
      <c r="D8" s="8" t="s">
        <v>137</v>
      </c>
      <c r="E8" s="196"/>
      <c r="F8" s="8" t="s">
        <v>138</v>
      </c>
      <c r="G8" s="196"/>
      <c r="H8" s="8" t="s">
        <v>133</v>
      </c>
      <c r="I8" s="5" t="s">
        <v>133</v>
      </c>
      <c r="J8" s="5" t="s">
        <v>133</v>
      </c>
      <c r="K8" s="8" t="s">
        <v>133</v>
      </c>
      <c r="L8" s="8"/>
      <c r="M8" s="5" t="s">
        <v>133</v>
      </c>
      <c r="N8" s="5" t="s">
        <v>133</v>
      </c>
      <c r="O8" s="8" t="s">
        <v>133</v>
      </c>
      <c r="P8" s="8" t="s">
        <v>133</v>
      </c>
      <c r="Q8" s="8" t="s">
        <v>133</v>
      </c>
      <c r="R8" s="8" t="s">
        <v>133</v>
      </c>
      <c r="S8" s="8" t="s">
        <v>133</v>
      </c>
      <c r="T8" s="49" t="s">
        <v>133</v>
      </c>
      <c r="U8" s="49" t="s">
        <v>133</v>
      </c>
      <c r="V8" s="8" t="s">
        <v>133</v>
      </c>
      <c r="W8" s="8" t="s">
        <v>133</v>
      </c>
      <c r="X8" s="51"/>
      <c r="Y8" s="52"/>
    </row>
    <row r="9" spans="1:25" s="53" customFormat="1" ht="51" hidden="1" x14ac:dyDescent="0.25">
      <c r="A9" s="197"/>
      <c r="B9" s="196"/>
      <c r="C9" s="196"/>
      <c r="D9" s="8" t="s">
        <v>139</v>
      </c>
      <c r="E9" s="196"/>
      <c r="F9" s="8" t="s">
        <v>140</v>
      </c>
      <c r="G9" s="196"/>
      <c r="H9" s="8" t="s">
        <v>133</v>
      </c>
      <c r="I9" s="5" t="s">
        <v>133</v>
      </c>
      <c r="J9" s="5" t="s">
        <v>133</v>
      </c>
      <c r="K9" s="8" t="s">
        <v>133</v>
      </c>
      <c r="L9" s="8"/>
      <c r="M9" s="5" t="s">
        <v>133</v>
      </c>
      <c r="N9" s="5" t="s">
        <v>133</v>
      </c>
      <c r="O9" s="8" t="s">
        <v>133</v>
      </c>
      <c r="P9" s="8" t="s">
        <v>133</v>
      </c>
      <c r="Q9" s="8" t="s">
        <v>133</v>
      </c>
      <c r="R9" s="8" t="s">
        <v>133</v>
      </c>
      <c r="S9" s="8" t="s">
        <v>133</v>
      </c>
      <c r="T9" s="49" t="s">
        <v>133</v>
      </c>
      <c r="U9" s="49" t="s">
        <v>133</v>
      </c>
      <c r="V9" s="8" t="s">
        <v>133</v>
      </c>
      <c r="W9" s="8" t="s">
        <v>133</v>
      </c>
      <c r="X9" s="51"/>
      <c r="Y9" s="52"/>
    </row>
    <row r="10" spans="1:25" s="53" customFormat="1" ht="38.25" hidden="1" x14ac:dyDescent="0.25">
      <c r="A10" s="197"/>
      <c r="B10" s="196"/>
      <c r="C10" s="196"/>
      <c r="D10" s="8" t="s">
        <v>141</v>
      </c>
      <c r="E10" s="196"/>
      <c r="F10" s="8" t="s">
        <v>142</v>
      </c>
      <c r="G10" s="196"/>
      <c r="H10" s="8" t="s">
        <v>133</v>
      </c>
      <c r="I10" s="5" t="s">
        <v>133</v>
      </c>
      <c r="J10" s="5" t="s">
        <v>133</v>
      </c>
      <c r="K10" s="8" t="s">
        <v>133</v>
      </c>
      <c r="L10" s="8"/>
      <c r="M10" s="5" t="s">
        <v>133</v>
      </c>
      <c r="N10" s="5" t="s">
        <v>133</v>
      </c>
      <c r="O10" s="8" t="s">
        <v>133</v>
      </c>
      <c r="P10" s="8" t="s">
        <v>133</v>
      </c>
      <c r="Q10" s="8" t="s">
        <v>133</v>
      </c>
      <c r="R10" s="8" t="s">
        <v>133</v>
      </c>
      <c r="S10" s="8" t="s">
        <v>133</v>
      </c>
      <c r="T10" s="49" t="s">
        <v>133</v>
      </c>
      <c r="U10" s="49" t="s">
        <v>133</v>
      </c>
      <c r="V10" s="8" t="s">
        <v>133</v>
      </c>
      <c r="W10" s="8" t="s">
        <v>133</v>
      </c>
      <c r="X10" s="51"/>
      <c r="Y10" s="52"/>
    </row>
    <row r="11" spans="1:25" ht="38.25" hidden="1" x14ac:dyDescent="0.25">
      <c r="A11" s="197">
        <v>2</v>
      </c>
      <c r="B11" s="196" t="s">
        <v>143</v>
      </c>
      <c r="C11" s="196" t="s">
        <v>144</v>
      </c>
      <c r="D11" s="8" t="s">
        <v>145</v>
      </c>
      <c r="E11" s="196" t="s">
        <v>146</v>
      </c>
      <c r="F11" s="8" t="s">
        <v>147</v>
      </c>
      <c r="G11" s="196" t="s">
        <v>148</v>
      </c>
      <c r="H11" s="8"/>
      <c r="I11" s="5"/>
      <c r="J11" s="5"/>
      <c r="K11" s="8"/>
      <c r="L11" s="8"/>
      <c r="M11" s="5"/>
      <c r="N11" s="5"/>
      <c r="O11" s="8"/>
      <c r="P11" s="8"/>
      <c r="Q11" s="8"/>
      <c r="R11" s="8"/>
      <c r="S11" s="8"/>
      <c r="T11" s="49"/>
      <c r="U11" s="49"/>
      <c r="V11" s="8"/>
      <c r="W11" s="8"/>
      <c r="X11" s="44"/>
      <c r="Y11" s="30"/>
    </row>
    <row r="12" spans="1:25" ht="25.5" hidden="1" x14ac:dyDescent="0.25">
      <c r="A12" s="198"/>
      <c r="B12" s="200"/>
      <c r="C12" s="200"/>
      <c r="D12" s="1" t="s">
        <v>149</v>
      </c>
      <c r="E12" s="200"/>
      <c r="F12" s="1" t="s">
        <v>150</v>
      </c>
      <c r="G12" s="200"/>
      <c r="H12" s="1"/>
      <c r="I12" s="89"/>
      <c r="J12" s="89"/>
      <c r="K12" s="1"/>
      <c r="L12" s="1"/>
      <c r="M12" s="89"/>
      <c r="N12" s="89"/>
      <c r="O12" s="1"/>
      <c r="P12" s="1"/>
      <c r="Q12" s="1"/>
      <c r="R12" s="1"/>
      <c r="S12" s="1"/>
      <c r="T12" s="90"/>
      <c r="U12" s="90"/>
      <c r="V12" s="1"/>
      <c r="W12" s="1"/>
      <c r="X12" s="44"/>
      <c r="Y12" s="30"/>
    </row>
    <row r="13" spans="1:25" ht="76.5" x14ac:dyDescent="0.25">
      <c r="A13" s="197"/>
      <c r="B13" s="196"/>
      <c r="C13" s="196"/>
      <c r="D13" s="196" t="s">
        <v>151</v>
      </c>
      <c r="E13" s="196"/>
      <c r="F13" s="206" t="s">
        <v>152</v>
      </c>
      <c r="G13" s="196"/>
      <c r="H13" s="207" t="s">
        <v>153</v>
      </c>
      <c r="I13" s="55" t="s">
        <v>154</v>
      </c>
      <c r="J13" s="55"/>
      <c r="K13" s="56" t="s">
        <v>155</v>
      </c>
      <c r="L13" s="56" t="s">
        <v>156</v>
      </c>
      <c r="M13" s="55" t="s">
        <v>154</v>
      </c>
      <c r="N13" s="55"/>
      <c r="O13" s="56"/>
      <c r="P13" s="56" t="s">
        <v>157</v>
      </c>
      <c r="Q13" s="56" t="s">
        <v>158</v>
      </c>
      <c r="R13" s="56" t="s">
        <v>159</v>
      </c>
      <c r="S13" s="56" t="s">
        <v>160</v>
      </c>
      <c r="T13" s="57">
        <v>44652</v>
      </c>
      <c r="U13" s="57">
        <v>44926</v>
      </c>
      <c r="V13" s="56"/>
      <c r="W13" s="56"/>
      <c r="X13" s="44"/>
      <c r="Y13" s="30"/>
    </row>
    <row r="14" spans="1:25" ht="38.25" hidden="1" x14ac:dyDescent="0.25">
      <c r="A14" s="197"/>
      <c r="B14" s="196"/>
      <c r="C14" s="196"/>
      <c r="D14" s="196"/>
      <c r="E14" s="196"/>
      <c r="F14" s="206"/>
      <c r="G14" s="196"/>
      <c r="H14" s="207"/>
      <c r="I14" s="55" t="s">
        <v>154</v>
      </c>
      <c r="J14" s="55"/>
      <c r="K14" s="56" t="s">
        <v>161</v>
      </c>
      <c r="L14" s="56" t="s">
        <v>156</v>
      </c>
      <c r="M14" s="55" t="s">
        <v>154</v>
      </c>
      <c r="N14" s="55"/>
      <c r="O14" s="56"/>
      <c r="P14" s="56" t="s">
        <v>157</v>
      </c>
      <c r="Q14" s="58" t="s">
        <v>162</v>
      </c>
      <c r="R14" s="56" t="s">
        <v>163</v>
      </c>
      <c r="S14" s="56" t="s">
        <v>160</v>
      </c>
      <c r="T14" s="57">
        <v>44652</v>
      </c>
      <c r="U14" s="57">
        <v>44926</v>
      </c>
      <c r="V14" s="56"/>
      <c r="W14" s="56"/>
      <c r="X14" s="44"/>
      <c r="Y14" s="30"/>
    </row>
    <row r="15" spans="1:25" ht="51" x14ac:dyDescent="0.25">
      <c r="A15" s="197"/>
      <c r="B15" s="196"/>
      <c r="C15" s="196"/>
      <c r="D15" s="8" t="s">
        <v>164</v>
      </c>
      <c r="E15" s="196"/>
      <c r="F15" s="59" t="s">
        <v>165</v>
      </c>
      <c r="G15" s="196"/>
      <c r="H15" s="56" t="s">
        <v>166</v>
      </c>
      <c r="I15" s="55" t="s">
        <v>154</v>
      </c>
      <c r="J15" s="55" t="s">
        <v>133</v>
      </c>
      <c r="K15" s="56" t="s">
        <v>167</v>
      </c>
      <c r="L15" s="56" t="s">
        <v>156</v>
      </c>
      <c r="M15" s="55" t="s">
        <v>154</v>
      </c>
      <c r="N15" s="55" t="s">
        <v>133</v>
      </c>
      <c r="O15" s="56" t="s">
        <v>168</v>
      </c>
      <c r="P15" s="56" t="s">
        <v>157</v>
      </c>
      <c r="Q15" s="58" t="s">
        <v>169</v>
      </c>
      <c r="R15" s="56" t="s">
        <v>170</v>
      </c>
      <c r="S15" s="56" t="s">
        <v>160</v>
      </c>
      <c r="T15" s="57">
        <v>44621</v>
      </c>
      <c r="U15" s="57">
        <v>44926</v>
      </c>
      <c r="V15" s="56"/>
      <c r="W15" s="56"/>
      <c r="X15" s="44"/>
      <c r="Y15" s="30"/>
    </row>
    <row r="16" spans="1:25" ht="63.75" x14ac:dyDescent="0.25">
      <c r="A16" s="197"/>
      <c r="B16" s="196"/>
      <c r="C16" s="196"/>
      <c r="D16" s="196" t="s">
        <v>171</v>
      </c>
      <c r="E16" s="196"/>
      <c r="F16" s="206" t="s">
        <v>172</v>
      </c>
      <c r="G16" s="196"/>
      <c r="H16" s="56" t="s">
        <v>173</v>
      </c>
      <c r="I16" s="55"/>
      <c r="J16" s="55" t="s">
        <v>154</v>
      </c>
      <c r="K16" s="58" t="s">
        <v>174</v>
      </c>
      <c r="L16" s="56" t="s">
        <v>156</v>
      </c>
      <c r="M16" s="55" t="s">
        <v>154</v>
      </c>
      <c r="N16" s="55" t="s">
        <v>133</v>
      </c>
      <c r="O16" s="56" t="s">
        <v>175</v>
      </c>
      <c r="P16" s="56" t="s">
        <v>176</v>
      </c>
      <c r="Q16" s="56" t="s">
        <v>177</v>
      </c>
      <c r="R16" s="56" t="s">
        <v>178</v>
      </c>
      <c r="S16" s="56" t="s">
        <v>160</v>
      </c>
      <c r="T16" s="57">
        <v>44562</v>
      </c>
      <c r="U16" s="57">
        <v>44926</v>
      </c>
      <c r="V16" s="56" t="s">
        <v>133</v>
      </c>
      <c r="W16" s="56" t="s">
        <v>133</v>
      </c>
      <c r="X16" s="44"/>
      <c r="Y16" s="30"/>
    </row>
    <row r="17" spans="1:25" ht="51" x14ac:dyDescent="0.25">
      <c r="A17" s="197"/>
      <c r="B17" s="196"/>
      <c r="C17" s="196"/>
      <c r="D17" s="196"/>
      <c r="E17" s="196"/>
      <c r="F17" s="206"/>
      <c r="G17" s="196"/>
      <c r="H17" s="56" t="s">
        <v>179</v>
      </c>
      <c r="I17" s="55"/>
      <c r="J17" s="55" t="s">
        <v>154</v>
      </c>
      <c r="K17" s="58" t="s">
        <v>180</v>
      </c>
      <c r="L17" s="56" t="s">
        <v>156</v>
      </c>
      <c r="M17" s="55" t="s">
        <v>154</v>
      </c>
      <c r="N17" s="55" t="s">
        <v>133</v>
      </c>
      <c r="O17" s="56" t="s">
        <v>175</v>
      </c>
      <c r="P17" s="56" t="s">
        <v>176</v>
      </c>
      <c r="Q17" s="56" t="s">
        <v>181</v>
      </c>
      <c r="R17" s="56" t="s">
        <v>182</v>
      </c>
      <c r="S17" s="56" t="s">
        <v>160</v>
      </c>
      <c r="T17" s="57">
        <v>44562</v>
      </c>
      <c r="U17" s="57">
        <v>44926</v>
      </c>
      <c r="V17" s="56" t="s">
        <v>133</v>
      </c>
      <c r="W17" s="56" t="s">
        <v>133</v>
      </c>
      <c r="X17" s="44"/>
      <c r="Y17" s="30"/>
    </row>
    <row r="18" spans="1:25" ht="63.75" x14ac:dyDescent="0.25">
      <c r="A18" s="197"/>
      <c r="B18" s="196"/>
      <c r="C18" s="196"/>
      <c r="D18" s="196"/>
      <c r="E18" s="196"/>
      <c r="F18" s="206"/>
      <c r="G18" s="196"/>
      <c r="H18" s="60" t="s">
        <v>183</v>
      </c>
      <c r="I18" s="55"/>
      <c r="J18" s="55" t="s">
        <v>154</v>
      </c>
      <c r="K18" s="58" t="s">
        <v>184</v>
      </c>
      <c r="L18" s="56" t="s">
        <v>156</v>
      </c>
      <c r="M18" s="55" t="s">
        <v>154</v>
      </c>
      <c r="N18" s="55" t="s">
        <v>133</v>
      </c>
      <c r="O18" s="56" t="s">
        <v>175</v>
      </c>
      <c r="P18" s="56" t="s">
        <v>176</v>
      </c>
      <c r="Q18" s="56" t="s">
        <v>185</v>
      </c>
      <c r="R18" s="56" t="s">
        <v>186</v>
      </c>
      <c r="S18" s="56" t="s">
        <v>160</v>
      </c>
      <c r="T18" s="57">
        <v>44607</v>
      </c>
      <c r="U18" s="57">
        <v>44926</v>
      </c>
      <c r="V18" s="56" t="s">
        <v>133</v>
      </c>
      <c r="W18" s="56" t="s">
        <v>133</v>
      </c>
      <c r="X18" s="44"/>
      <c r="Y18" s="30"/>
    </row>
    <row r="19" spans="1:25" ht="25.5" hidden="1" x14ac:dyDescent="0.25">
      <c r="A19" s="197">
        <v>3</v>
      </c>
      <c r="B19" s="196" t="s">
        <v>187</v>
      </c>
      <c r="C19" s="196" t="s">
        <v>188</v>
      </c>
      <c r="D19" s="8" t="s">
        <v>189</v>
      </c>
      <c r="E19" s="196" t="s">
        <v>190</v>
      </c>
      <c r="F19" s="196" t="s">
        <v>191</v>
      </c>
      <c r="G19" s="196" t="s">
        <v>192</v>
      </c>
      <c r="H19" s="8" t="s">
        <v>133</v>
      </c>
      <c r="I19" s="5" t="s">
        <v>133</v>
      </c>
      <c r="J19" s="5" t="s">
        <v>133</v>
      </c>
      <c r="K19" s="8" t="s">
        <v>133</v>
      </c>
      <c r="L19" s="8"/>
      <c r="M19" s="5" t="s">
        <v>133</v>
      </c>
      <c r="N19" s="5" t="s">
        <v>133</v>
      </c>
      <c r="O19" s="8" t="s">
        <v>133</v>
      </c>
      <c r="P19" s="8" t="s">
        <v>133</v>
      </c>
      <c r="Q19" s="8" t="s">
        <v>133</v>
      </c>
      <c r="R19" s="8" t="s">
        <v>133</v>
      </c>
      <c r="S19" s="8" t="s">
        <v>133</v>
      </c>
      <c r="T19" s="49" t="s">
        <v>133</v>
      </c>
      <c r="U19" s="49" t="s">
        <v>133</v>
      </c>
      <c r="V19" s="8" t="s">
        <v>133</v>
      </c>
      <c r="W19" s="8" t="s">
        <v>133</v>
      </c>
      <c r="X19" s="44"/>
      <c r="Y19" s="30"/>
    </row>
    <row r="20" spans="1:25" ht="25.5" hidden="1" x14ac:dyDescent="0.25">
      <c r="A20" s="197"/>
      <c r="B20" s="196"/>
      <c r="C20" s="196"/>
      <c r="D20" s="8" t="s">
        <v>149</v>
      </c>
      <c r="E20" s="196"/>
      <c r="F20" s="196"/>
      <c r="G20" s="196"/>
      <c r="H20" s="8" t="s">
        <v>133</v>
      </c>
      <c r="I20" s="5" t="s">
        <v>133</v>
      </c>
      <c r="J20" s="5" t="s">
        <v>133</v>
      </c>
      <c r="K20" s="8" t="s">
        <v>133</v>
      </c>
      <c r="L20" s="8"/>
      <c r="M20" s="5" t="s">
        <v>133</v>
      </c>
      <c r="N20" s="5" t="s">
        <v>133</v>
      </c>
      <c r="O20" s="8" t="s">
        <v>133</v>
      </c>
      <c r="P20" s="8" t="s">
        <v>133</v>
      </c>
      <c r="Q20" s="8" t="s">
        <v>133</v>
      </c>
      <c r="R20" s="8" t="s">
        <v>133</v>
      </c>
      <c r="S20" s="8" t="s">
        <v>133</v>
      </c>
      <c r="T20" s="49" t="s">
        <v>133</v>
      </c>
      <c r="U20" s="49" t="s">
        <v>133</v>
      </c>
      <c r="V20" s="8" t="s">
        <v>133</v>
      </c>
      <c r="W20" s="8" t="s">
        <v>133</v>
      </c>
      <c r="X20" s="44"/>
      <c r="Y20" s="30"/>
    </row>
    <row r="21" spans="1:25" ht="51" hidden="1" x14ac:dyDescent="0.25">
      <c r="A21" s="197"/>
      <c r="B21" s="196"/>
      <c r="C21" s="196"/>
      <c r="D21" s="8" t="s">
        <v>145</v>
      </c>
      <c r="E21" s="196"/>
      <c r="F21" s="8" t="s">
        <v>193</v>
      </c>
      <c r="G21" s="196"/>
      <c r="H21" s="8" t="s">
        <v>133</v>
      </c>
      <c r="I21" s="5" t="s">
        <v>133</v>
      </c>
      <c r="J21" s="5" t="s">
        <v>133</v>
      </c>
      <c r="K21" s="8" t="s">
        <v>133</v>
      </c>
      <c r="L21" s="8"/>
      <c r="M21" s="5" t="s">
        <v>133</v>
      </c>
      <c r="N21" s="5" t="s">
        <v>133</v>
      </c>
      <c r="O21" s="8" t="s">
        <v>133</v>
      </c>
      <c r="P21" s="8" t="s">
        <v>133</v>
      </c>
      <c r="Q21" s="8" t="s">
        <v>133</v>
      </c>
      <c r="R21" s="8" t="s">
        <v>133</v>
      </c>
      <c r="S21" s="8" t="s">
        <v>133</v>
      </c>
      <c r="T21" s="49" t="s">
        <v>133</v>
      </c>
      <c r="U21" s="49" t="s">
        <v>133</v>
      </c>
      <c r="V21" s="8" t="s">
        <v>133</v>
      </c>
      <c r="W21" s="8" t="s">
        <v>133</v>
      </c>
      <c r="X21" s="44"/>
      <c r="Y21" s="30"/>
    </row>
    <row r="22" spans="1:25" ht="51" hidden="1" x14ac:dyDescent="0.25">
      <c r="A22" s="197"/>
      <c r="B22" s="196"/>
      <c r="C22" s="196"/>
      <c r="D22" s="8" t="s">
        <v>164</v>
      </c>
      <c r="E22" s="196"/>
      <c r="F22" s="196" t="s">
        <v>194</v>
      </c>
      <c r="G22" s="196"/>
      <c r="H22" s="8" t="s">
        <v>133</v>
      </c>
      <c r="I22" s="5" t="s">
        <v>133</v>
      </c>
      <c r="J22" s="5" t="s">
        <v>133</v>
      </c>
      <c r="K22" s="8" t="s">
        <v>133</v>
      </c>
      <c r="L22" s="8"/>
      <c r="M22" s="5" t="s">
        <v>133</v>
      </c>
      <c r="N22" s="5" t="s">
        <v>133</v>
      </c>
      <c r="O22" s="8" t="s">
        <v>133</v>
      </c>
      <c r="P22" s="8" t="s">
        <v>133</v>
      </c>
      <c r="Q22" s="8" t="s">
        <v>133</v>
      </c>
      <c r="R22" s="8" t="s">
        <v>133</v>
      </c>
      <c r="S22" s="8" t="s">
        <v>133</v>
      </c>
      <c r="T22" s="49" t="s">
        <v>133</v>
      </c>
      <c r="U22" s="49" t="s">
        <v>133</v>
      </c>
      <c r="V22" s="8" t="s">
        <v>133</v>
      </c>
      <c r="W22" s="8" t="s">
        <v>133</v>
      </c>
      <c r="X22" s="44"/>
      <c r="Y22" s="30"/>
    </row>
    <row r="23" spans="1:25" ht="38.25" hidden="1" x14ac:dyDescent="0.25">
      <c r="A23" s="197"/>
      <c r="B23" s="196"/>
      <c r="C23" s="196"/>
      <c r="D23" s="8" t="s">
        <v>195</v>
      </c>
      <c r="E23" s="196"/>
      <c r="F23" s="196"/>
      <c r="G23" s="196"/>
      <c r="H23" s="8" t="s">
        <v>133</v>
      </c>
      <c r="I23" s="5" t="s">
        <v>133</v>
      </c>
      <c r="J23" s="5" t="s">
        <v>133</v>
      </c>
      <c r="K23" s="8" t="s">
        <v>133</v>
      </c>
      <c r="L23" s="8"/>
      <c r="M23" s="5" t="s">
        <v>133</v>
      </c>
      <c r="N23" s="5" t="s">
        <v>133</v>
      </c>
      <c r="O23" s="8" t="s">
        <v>133</v>
      </c>
      <c r="P23" s="8" t="s">
        <v>133</v>
      </c>
      <c r="Q23" s="8" t="s">
        <v>133</v>
      </c>
      <c r="R23" s="8" t="s">
        <v>133</v>
      </c>
      <c r="S23" s="8" t="s">
        <v>133</v>
      </c>
      <c r="T23" s="49" t="s">
        <v>133</v>
      </c>
      <c r="U23" s="49" t="s">
        <v>133</v>
      </c>
      <c r="V23" s="8" t="s">
        <v>133</v>
      </c>
      <c r="W23" s="8" t="s">
        <v>133</v>
      </c>
      <c r="X23" s="44"/>
      <c r="Y23" s="30"/>
    </row>
    <row r="24" spans="1:25" ht="63.75" hidden="1" x14ac:dyDescent="0.25">
      <c r="A24" s="197"/>
      <c r="B24" s="196"/>
      <c r="C24" s="196"/>
      <c r="D24" s="8" t="s">
        <v>196</v>
      </c>
      <c r="E24" s="196"/>
      <c r="F24" s="196"/>
      <c r="G24" s="196"/>
      <c r="H24" s="8" t="s">
        <v>133</v>
      </c>
      <c r="I24" s="5" t="s">
        <v>133</v>
      </c>
      <c r="J24" s="5" t="s">
        <v>133</v>
      </c>
      <c r="K24" s="8" t="s">
        <v>133</v>
      </c>
      <c r="L24" s="8"/>
      <c r="M24" s="5" t="s">
        <v>133</v>
      </c>
      <c r="N24" s="5" t="s">
        <v>133</v>
      </c>
      <c r="O24" s="8" t="s">
        <v>133</v>
      </c>
      <c r="P24" s="8" t="s">
        <v>133</v>
      </c>
      <c r="Q24" s="8" t="s">
        <v>133</v>
      </c>
      <c r="R24" s="8" t="s">
        <v>133</v>
      </c>
      <c r="S24" s="8" t="s">
        <v>133</v>
      </c>
      <c r="T24" s="49" t="s">
        <v>133</v>
      </c>
      <c r="U24" s="49" t="s">
        <v>133</v>
      </c>
      <c r="V24" s="8" t="s">
        <v>133</v>
      </c>
      <c r="W24" s="8" t="s">
        <v>133</v>
      </c>
      <c r="X24" s="44"/>
      <c r="Y24" s="30"/>
    </row>
    <row r="25" spans="1:25" ht="76.5" hidden="1" x14ac:dyDescent="0.25">
      <c r="A25" s="197"/>
      <c r="B25" s="196"/>
      <c r="C25" s="196"/>
      <c r="D25" s="8" t="s">
        <v>197</v>
      </c>
      <c r="E25" s="196"/>
      <c r="F25" s="196" t="s">
        <v>198</v>
      </c>
      <c r="G25" s="196"/>
      <c r="H25" s="8" t="s">
        <v>133</v>
      </c>
      <c r="I25" s="5" t="s">
        <v>133</v>
      </c>
      <c r="J25" s="5" t="s">
        <v>133</v>
      </c>
      <c r="K25" s="8" t="s">
        <v>133</v>
      </c>
      <c r="L25" s="8"/>
      <c r="M25" s="5" t="s">
        <v>133</v>
      </c>
      <c r="N25" s="5" t="s">
        <v>133</v>
      </c>
      <c r="O25" s="8" t="s">
        <v>133</v>
      </c>
      <c r="P25" s="8" t="s">
        <v>133</v>
      </c>
      <c r="Q25" s="8" t="s">
        <v>133</v>
      </c>
      <c r="R25" s="8" t="s">
        <v>133</v>
      </c>
      <c r="S25" s="8" t="s">
        <v>133</v>
      </c>
      <c r="T25" s="49" t="s">
        <v>133</v>
      </c>
      <c r="U25" s="49" t="s">
        <v>133</v>
      </c>
      <c r="V25" s="8" t="s">
        <v>133</v>
      </c>
      <c r="W25" s="8" t="s">
        <v>133</v>
      </c>
      <c r="X25" s="44"/>
      <c r="Y25" s="30"/>
    </row>
    <row r="26" spans="1:25" ht="51" hidden="1" x14ac:dyDescent="0.25">
      <c r="A26" s="197"/>
      <c r="B26" s="196"/>
      <c r="C26" s="196"/>
      <c r="D26" s="8" t="s">
        <v>199</v>
      </c>
      <c r="E26" s="196"/>
      <c r="F26" s="196"/>
      <c r="G26" s="196"/>
      <c r="H26" s="8" t="s">
        <v>133</v>
      </c>
      <c r="I26" s="5" t="s">
        <v>133</v>
      </c>
      <c r="J26" s="5" t="s">
        <v>133</v>
      </c>
      <c r="K26" s="8" t="s">
        <v>133</v>
      </c>
      <c r="L26" s="8"/>
      <c r="M26" s="5" t="s">
        <v>133</v>
      </c>
      <c r="N26" s="5" t="s">
        <v>133</v>
      </c>
      <c r="O26" s="8" t="s">
        <v>133</v>
      </c>
      <c r="P26" s="8" t="s">
        <v>133</v>
      </c>
      <c r="Q26" s="8" t="s">
        <v>133</v>
      </c>
      <c r="R26" s="8" t="s">
        <v>133</v>
      </c>
      <c r="S26" s="8" t="s">
        <v>133</v>
      </c>
      <c r="T26" s="49" t="s">
        <v>133</v>
      </c>
      <c r="U26" s="49" t="s">
        <v>133</v>
      </c>
      <c r="V26" s="8" t="s">
        <v>133</v>
      </c>
      <c r="W26" s="8" t="s">
        <v>133</v>
      </c>
      <c r="X26" s="44"/>
      <c r="Y26" s="30"/>
    </row>
    <row r="27" spans="1:25" ht="102" hidden="1" x14ac:dyDescent="0.25">
      <c r="A27" s="197"/>
      <c r="B27" s="196"/>
      <c r="C27" s="196"/>
      <c r="D27" s="8" t="s">
        <v>200</v>
      </c>
      <c r="E27" s="196"/>
      <c r="F27" s="8" t="s">
        <v>201</v>
      </c>
      <c r="G27" s="196"/>
      <c r="H27" s="8" t="s">
        <v>133</v>
      </c>
      <c r="I27" s="5" t="s">
        <v>133</v>
      </c>
      <c r="J27" s="5" t="s">
        <v>133</v>
      </c>
      <c r="K27" s="8" t="s">
        <v>133</v>
      </c>
      <c r="L27" s="8"/>
      <c r="M27" s="5" t="s">
        <v>133</v>
      </c>
      <c r="N27" s="5" t="s">
        <v>133</v>
      </c>
      <c r="O27" s="8" t="s">
        <v>133</v>
      </c>
      <c r="P27" s="8" t="s">
        <v>133</v>
      </c>
      <c r="Q27" s="8" t="s">
        <v>133</v>
      </c>
      <c r="R27" s="8" t="s">
        <v>133</v>
      </c>
      <c r="S27" s="8" t="s">
        <v>133</v>
      </c>
      <c r="T27" s="49" t="s">
        <v>133</v>
      </c>
      <c r="U27" s="49" t="s">
        <v>133</v>
      </c>
      <c r="V27" s="8" t="s">
        <v>133</v>
      </c>
      <c r="W27" s="8" t="s">
        <v>133</v>
      </c>
      <c r="X27" s="44"/>
      <c r="Y27" s="30"/>
    </row>
    <row r="28" spans="1:25" ht="89.25" hidden="1" x14ac:dyDescent="0.25">
      <c r="A28" s="198"/>
      <c r="B28" s="200"/>
      <c r="C28" s="200"/>
      <c r="D28" s="1" t="s">
        <v>202</v>
      </c>
      <c r="E28" s="200"/>
      <c r="F28" s="1" t="s">
        <v>203</v>
      </c>
      <c r="G28" s="200"/>
      <c r="H28" s="1" t="s">
        <v>133</v>
      </c>
      <c r="I28" s="89" t="s">
        <v>133</v>
      </c>
      <c r="J28" s="89" t="s">
        <v>133</v>
      </c>
      <c r="K28" s="1" t="s">
        <v>133</v>
      </c>
      <c r="L28" s="1"/>
      <c r="M28" s="89" t="s">
        <v>133</v>
      </c>
      <c r="N28" s="89" t="s">
        <v>133</v>
      </c>
      <c r="O28" s="1" t="s">
        <v>133</v>
      </c>
      <c r="P28" s="1" t="s">
        <v>133</v>
      </c>
      <c r="Q28" s="1" t="s">
        <v>133</v>
      </c>
      <c r="R28" s="1" t="s">
        <v>133</v>
      </c>
      <c r="S28" s="1" t="s">
        <v>133</v>
      </c>
      <c r="T28" s="90" t="s">
        <v>133</v>
      </c>
      <c r="U28" s="90" t="s">
        <v>133</v>
      </c>
      <c r="V28" s="1" t="s">
        <v>133</v>
      </c>
      <c r="W28" s="1" t="s">
        <v>133</v>
      </c>
      <c r="X28" s="44"/>
      <c r="Y28" s="30"/>
    </row>
    <row r="29" spans="1:25" ht="102" x14ac:dyDescent="0.25">
      <c r="A29" s="197">
        <v>4</v>
      </c>
      <c r="B29" s="196" t="s">
        <v>204</v>
      </c>
      <c r="C29" s="196" t="s">
        <v>205</v>
      </c>
      <c r="D29" s="8" t="s">
        <v>149</v>
      </c>
      <c r="E29" s="196" t="s">
        <v>206</v>
      </c>
      <c r="F29" s="8" t="s">
        <v>207</v>
      </c>
      <c r="G29" s="196" t="s">
        <v>208</v>
      </c>
      <c r="H29" s="61" t="s">
        <v>209</v>
      </c>
      <c r="I29" s="62" t="s">
        <v>154</v>
      </c>
      <c r="J29" s="62" t="s">
        <v>133</v>
      </c>
      <c r="K29" s="63" t="s">
        <v>210</v>
      </c>
      <c r="L29" s="61" t="s">
        <v>156</v>
      </c>
      <c r="M29" s="62" t="s">
        <v>211</v>
      </c>
      <c r="N29" s="62" t="s">
        <v>133</v>
      </c>
      <c r="O29" s="61" t="s">
        <v>212</v>
      </c>
      <c r="P29" s="61" t="s">
        <v>213</v>
      </c>
      <c r="Q29" s="61" t="s">
        <v>214</v>
      </c>
      <c r="R29" s="61" t="s">
        <v>215</v>
      </c>
      <c r="S29" s="61" t="s">
        <v>216</v>
      </c>
      <c r="T29" s="64">
        <v>44562</v>
      </c>
      <c r="U29" s="64">
        <v>44926</v>
      </c>
      <c r="V29" s="61" t="s">
        <v>133</v>
      </c>
      <c r="W29" s="61" t="s">
        <v>133</v>
      </c>
      <c r="X29" s="44"/>
      <c r="Y29" s="30"/>
    </row>
    <row r="30" spans="1:25" ht="51" hidden="1" x14ac:dyDescent="0.25">
      <c r="A30" s="197"/>
      <c r="B30" s="196"/>
      <c r="C30" s="196"/>
      <c r="D30" s="8" t="s">
        <v>151</v>
      </c>
      <c r="E30" s="196"/>
      <c r="F30" s="8" t="s">
        <v>217</v>
      </c>
      <c r="G30" s="196"/>
      <c r="H30" s="65" t="s">
        <v>133</v>
      </c>
      <c r="I30" s="5" t="s">
        <v>133</v>
      </c>
      <c r="J30" s="5" t="s">
        <v>133</v>
      </c>
      <c r="K30" s="8" t="s">
        <v>133</v>
      </c>
      <c r="L30" s="8"/>
      <c r="M30" s="5" t="s">
        <v>133</v>
      </c>
      <c r="N30" s="5" t="s">
        <v>133</v>
      </c>
      <c r="O30" s="8" t="s">
        <v>133</v>
      </c>
      <c r="P30" s="8" t="s">
        <v>133</v>
      </c>
      <c r="Q30" s="8" t="s">
        <v>133</v>
      </c>
      <c r="R30" s="8" t="s">
        <v>133</v>
      </c>
      <c r="S30" s="8" t="s">
        <v>133</v>
      </c>
      <c r="T30" s="49" t="s">
        <v>133</v>
      </c>
      <c r="U30" s="49" t="s">
        <v>133</v>
      </c>
      <c r="V30" s="8" t="s">
        <v>133</v>
      </c>
      <c r="W30" s="8" t="s">
        <v>133</v>
      </c>
      <c r="X30" s="44"/>
      <c r="Y30" s="30"/>
    </row>
    <row r="31" spans="1:25" ht="204" hidden="1" x14ac:dyDescent="0.25">
      <c r="A31" s="197"/>
      <c r="B31" s="196"/>
      <c r="C31" s="196"/>
      <c r="D31" s="8" t="s">
        <v>218</v>
      </c>
      <c r="E31" s="196"/>
      <c r="F31" s="8" t="s">
        <v>219</v>
      </c>
      <c r="G31" s="196"/>
      <c r="H31" s="8" t="s">
        <v>133</v>
      </c>
      <c r="I31" s="5" t="s">
        <v>133</v>
      </c>
      <c r="J31" s="5" t="s">
        <v>133</v>
      </c>
      <c r="K31" s="8" t="s">
        <v>133</v>
      </c>
      <c r="L31" s="8"/>
      <c r="M31" s="5" t="s">
        <v>133</v>
      </c>
      <c r="N31" s="5" t="s">
        <v>133</v>
      </c>
      <c r="O31" s="8" t="s">
        <v>133</v>
      </c>
      <c r="P31" s="8" t="s">
        <v>133</v>
      </c>
      <c r="Q31" s="8" t="s">
        <v>133</v>
      </c>
      <c r="R31" s="8" t="s">
        <v>133</v>
      </c>
      <c r="S31" s="8" t="s">
        <v>133</v>
      </c>
      <c r="T31" s="49" t="s">
        <v>133</v>
      </c>
      <c r="U31" s="49" t="s">
        <v>133</v>
      </c>
      <c r="V31" s="8" t="s">
        <v>133</v>
      </c>
      <c r="W31" s="8" t="s">
        <v>133</v>
      </c>
      <c r="X31" s="44"/>
      <c r="Y31" s="30"/>
    </row>
    <row r="32" spans="1:25" ht="127.5" hidden="1" x14ac:dyDescent="0.25">
      <c r="A32" s="197"/>
      <c r="B32" s="196"/>
      <c r="C32" s="196"/>
      <c r="D32" s="8" t="s">
        <v>220</v>
      </c>
      <c r="E32" s="196"/>
      <c r="F32" s="8" t="s">
        <v>221</v>
      </c>
      <c r="G32" s="196"/>
      <c r="H32" s="8" t="s">
        <v>133</v>
      </c>
      <c r="I32" s="5" t="s">
        <v>133</v>
      </c>
      <c r="J32" s="5" t="s">
        <v>133</v>
      </c>
      <c r="K32" s="8" t="s">
        <v>133</v>
      </c>
      <c r="L32" s="8"/>
      <c r="M32" s="5" t="s">
        <v>133</v>
      </c>
      <c r="N32" s="5" t="s">
        <v>133</v>
      </c>
      <c r="O32" s="8" t="s">
        <v>133</v>
      </c>
      <c r="P32" s="8" t="s">
        <v>133</v>
      </c>
      <c r="Q32" s="8" t="s">
        <v>133</v>
      </c>
      <c r="R32" s="8" t="s">
        <v>133</v>
      </c>
      <c r="S32" s="8" t="s">
        <v>133</v>
      </c>
      <c r="T32" s="49" t="s">
        <v>133</v>
      </c>
      <c r="U32" s="49" t="s">
        <v>133</v>
      </c>
      <c r="V32" s="8" t="s">
        <v>133</v>
      </c>
      <c r="W32" s="8" t="s">
        <v>133</v>
      </c>
      <c r="X32" s="44"/>
      <c r="Y32" s="30"/>
    </row>
    <row r="33" spans="1:25" ht="38.25" hidden="1" x14ac:dyDescent="0.25">
      <c r="A33" s="198">
        <v>5</v>
      </c>
      <c r="B33" s="200" t="s">
        <v>222</v>
      </c>
      <c r="C33" s="200" t="s">
        <v>223</v>
      </c>
      <c r="D33" s="1" t="s">
        <v>224</v>
      </c>
      <c r="E33" s="200" t="s">
        <v>225</v>
      </c>
      <c r="F33" s="1" t="s">
        <v>226</v>
      </c>
      <c r="G33" s="200" t="s">
        <v>227</v>
      </c>
      <c r="H33" s="1" t="s">
        <v>133</v>
      </c>
      <c r="I33" s="89" t="s">
        <v>133</v>
      </c>
      <c r="J33" s="89" t="s">
        <v>133</v>
      </c>
      <c r="K33" s="1" t="s">
        <v>133</v>
      </c>
      <c r="L33" s="1"/>
      <c r="M33" s="89" t="s">
        <v>133</v>
      </c>
      <c r="N33" s="89" t="s">
        <v>133</v>
      </c>
      <c r="O33" s="1" t="s">
        <v>133</v>
      </c>
      <c r="P33" s="1" t="s">
        <v>133</v>
      </c>
      <c r="Q33" s="1" t="s">
        <v>133</v>
      </c>
      <c r="R33" s="1" t="s">
        <v>133</v>
      </c>
      <c r="S33" s="1" t="s">
        <v>133</v>
      </c>
      <c r="T33" s="90" t="s">
        <v>133</v>
      </c>
      <c r="U33" s="90" t="s">
        <v>133</v>
      </c>
      <c r="V33" s="1" t="s">
        <v>133</v>
      </c>
      <c r="W33" s="1" t="s">
        <v>133</v>
      </c>
      <c r="X33" s="44"/>
      <c r="Y33" s="30"/>
    </row>
    <row r="34" spans="1:25" s="125" customFormat="1" ht="76.5" x14ac:dyDescent="0.25">
      <c r="A34" s="197"/>
      <c r="B34" s="196"/>
      <c r="C34" s="196"/>
      <c r="D34" s="196" t="s">
        <v>228</v>
      </c>
      <c r="E34" s="196"/>
      <c r="F34" s="196" t="s">
        <v>229</v>
      </c>
      <c r="G34" s="196"/>
      <c r="H34" s="119" t="s">
        <v>230</v>
      </c>
      <c r="I34" s="120" t="s">
        <v>154</v>
      </c>
      <c r="J34" s="120"/>
      <c r="K34" s="121" t="s">
        <v>231</v>
      </c>
      <c r="L34" s="119" t="s">
        <v>156</v>
      </c>
      <c r="M34" s="120" t="s">
        <v>154</v>
      </c>
      <c r="N34" s="120"/>
      <c r="O34" s="119" t="s">
        <v>232</v>
      </c>
      <c r="P34" s="119" t="s">
        <v>233</v>
      </c>
      <c r="Q34" s="119" t="s">
        <v>234</v>
      </c>
      <c r="R34" s="119" t="s">
        <v>235</v>
      </c>
      <c r="S34" s="119" t="s">
        <v>236</v>
      </c>
      <c r="T34" s="122">
        <v>44564</v>
      </c>
      <c r="U34" s="122">
        <v>44926</v>
      </c>
      <c r="V34" s="119"/>
      <c r="W34" s="119"/>
      <c r="X34" s="123"/>
      <c r="Y34" s="124"/>
    </row>
    <row r="35" spans="1:25" s="125" customFormat="1" ht="89.25" x14ac:dyDescent="0.25">
      <c r="A35" s="197"/>
      <c r="B35" s="196"/>
      <c r="C35" s="196"/>
      <c r="D35" s="196"/>
      <c r="E35" s="196"/>
      <c r="F35" s="196"/>
      <c r="G35" s="196"/>
      <c r="H35" s="119" t="s">
        <v>237</v>
      </c>
      <c r="I35" s="120" t="s">
        <v>154</v>
      </c>
      <c r="J35" s="120"/>
      <c r="K35" s="121" t="s">
        <v>238</v>
      </c>
      <c r="L35" s="119" t="s">
        <v>156</v>
      </c>
      <c r="M35" s="120" t="s">
        <v>154</v>
      </c>
      <c r="N35" s="120"/>
      <c r="O35" s="119" t="s">
        <v>232</v>
      </c>
      <c r="P35" s="119" t="s">
        <v>233</v>
      </c>
      <c r="Q35" s="119" t="s">
        <v>239</v>
      </c>
      <c r="R35" s="119" t="s">
        <v>239</v>
      </c>
      <c r="S35" s="119" t="s">
        <v>216</v>
      </c>
      <c r="T35" s="122">
        <v>44564</v>
      </c>
      <c r="U35" s="122">
        <v>44926</v>
      </c>
      <c r="V35" s="119"/>
      <c r="W35" s="119"/>
      <c r="X35" s="123"/>
      <c r="Y35" s="124"/>
    </row>
    <row r="36" spans="1:25" s="125" customFormat="1" ht="76.5" x14ac:dyDescent="0.25">
      <c r="A36" s="197"/>
      <c r="B36" s="196"/>
      <c r="C36" s="196"/>
      <c r="D36" s="196"/>
      <c r="E36" s="196"/>
      <c r="F36" s="196"/>
      <c r="G36" s="196"/>
      <c r="H36" s="119" t="s">
        <v>240</v>
      </c>
      <c r="I36" s="120" t="s">
        <v>154</v>
      </c>
      <c r="J36" s="120"/>
      <c r="K36" s="121" t="s">
        <v>241</v>
      </c>
      <c r="L36" s="119" t="s">
        <v>156</v>
      </c>
      <c r="M36" s="120" t="s">
        <v>154</v>
      </c>
      <c r="N36" s="120"/>
      <c r="O36" s="119" t="s">
        <v>232</v>
      </c>
      <c r="P36" s="119" t="s">
        <v>233</v>
      </c>
      <c r="Q36" s="119" t="s">
        <v>242</v>
      </c>
      <c r="R36" s="119" t="s">
        <v>242</v>
      </c>
      <c r="S36" s="119" t="s">
        <v>216</v>
      </c>
      <c r="T36" s="122">
        <v>44564</v>
      </c>
      <c r="U36" s="122">
        <v>44926</v>
      </c>
      <c r="V36" s="119"/>
      <c r="W36" s="119"/>
      <c r="X36" s="123"/>
      <c r="Y36" s="124"/>
    </row>
    <row r="37" spans="1:25" s="125" customFormat="1" ht="204" x14ac:dyDescent="0.25">
      <c r="A37" s="197"/>
      <c r="B37" s="196"/>
      <c r="C37" s="196"/>
      <c r="D37" s="41"/>
      <c r="E37" s="196"/>
      <c r="F37" s="196"/>
      <c r="G37" s="196"/>
      <c r="H37" s="119" t="s">
        <v>243</v>
      </c>
      <c r="I37" s="120" t="s">
        <v>154</v>
      </c>
      <c r="J37" s="120"/>
      <c r="K37" s="121" t="s">
        <v>244</v>
      </c>
      <c r="L37" s="119" t="s">
        <v>156</v>
      </c>
      <c r="M37" s="120" t="s">
        <v>154</v>
      </c>
      <c r="N37" s="120"/>
      <c r="O37" s="119" t="s">
        <v>232</v>
      </c>
      <c r="P37" s="119" t="s">
        <v>233</v>
      </c>
      <c r="Q37" s="119" t="s">
        <v>234</v>
      </c>
      <c r="R37" s="119" t="s">
        <v>234</v>
      </c>
      <c r="S37" s="119" t="s">
        <v>216</v>
      </c>
      <c r="T37" s="122">
        <v>44564</v>
      </c>
      <c r="U37" s="122">
        <v>44926</v>
      </c>
      <c r="V37" s="119"/>
      <c r="W37" s="119"/>
      <c r="X37" s="123"/>
      <c r="Y37" s="124"/>
    </row>
    <row r="38" spans="1:25" ht="76.5" x14ac:dyDescent="0.25">
      <c r="A38" s="197"/>
      <c r="B38" s="196"/>
      <c r="C38" s="196"/>
      <c r="D38" s="8" t="s">
        <v>164</v>
      </c>
      <c r="E38" s="196"/>
      <c r="F38" s="196"/>
      <c r="G38" s="196"/>
      <c r="H38" s="68" t="s">
        <v>245</v>
      </c>
      <c r="I38" s="69" t="s">
        <v>154</v>
      </c>
      <c r="J38" s="69" t="s">
        <v>133</v>
      </c>
      <c r="K38" s="84" t="s">
        <v>246</v>
      </c>
      <c r="L38" s="68" t="s">
        <v>156</v>
      </c>
      <c r="M38" s="69" t="s">
        <v>154</v>
      </c>
      <c r="N38" s="69" t="s">
        <v>133</v>
      </c>
      <c r="O38" s="66" t="s">
        <v>232</v>
      </c>
      <c r="P38" s="68" t="s">
        <v>213</v>
      </c>
      <c r="Q38" s="68" t="s">
        <v>234</v>
      </c>
      <c r="R38" s="68" t="s">
        <v>234</v>
      </c>
      <c r="S38" s="68" t="s">
        <v>216</v>
      </c>
      <c r="T38" s="70" t="s">
        <v>247</v>
      </c>
      <c r="U38" s="70">
        <v>44926</v>
      </c>
      <c r="V38" s="68" t="s">
        <v>133</v>
      </c>
      <c r="W38" s="68" t="s">
        <v>133</v>
      </c>
      <c r="X38" s="44"/>
      <c r="Y38" s="30"/>
    </row>
    <row r="39" spans="1:25" ht="25.5" hidden="1" x14ac:dyDescent="0.25">
      <c r="A39" s="197"/>
      <c r="B39" s="196"/>
      <c r="C39" s="196"/>
      <c r="D39" s="8" t="s">
        <v>248</v>
      </c>
      <c r="E39" s="196"/>
      <c r="F39" s="196" t="s">
        <v>249</v>
      </c>
      <c r="G39" s="196"/>
      <c r="H39" s="71"/>
      <c r="I39" s="72"/>
      <c r="J39" s="72"/>
      <c r="K39" s="71"/>
      <c r="L39" s="71"/>
      <c r="M39" s="72"/>
      <c r="N39" s="72"/>
      <c r="O39" s="71"/>
      <c r="P39" s="71"/>
      <c r="Q39" s="71"/>
      <c r="R39" s="71"/>
      <c r="S39" s="71"/>
      <c r="T39" s="73"/>
      <c r="U39" s="73"/>
      <c r="V39" s="71"/>
      <c r="W39" s="71"/>
      <c r="X39" s="44"/>
      <c r="Y39" s="30"/>
    </row>
    <row r="40" spans="1:25" ht="25.5" hidden="1" x14ac:dyDescent="0.25">
      <c r="A40" s="197"/>
      <c r="B40" s="196"/>
      <c r="C40" s="196"/>
      <c r="D40" s="8" t="s">
        <v>189</v>
      </c>
      <c r="E40" s="196"/>
      <c r="F40" s="196"/>
      <c r="G40" s="196"/>
      <c r="H40" s="71"/>
      <c r="I40" s="72"/>
      <c r="J40" s="72"/>
      <c r="K40" s="71"/>
      <c r="L40" s="71"/>
      <c r="M40" s="72"/>
      <c r="N40" s="72"/>
      <c r="O40" s="71"/>
      <c r="P40" s="71"/>
      <c r="Q40" s="71"/>
      <c r="R40" s="71"/>
      <c r="S40" s="71"/>
      <c r="T40" s="73"/>
      <c r="U40" s="73"/>
      <c r="V40" s="71"/>
      <c r="W40" s="71"/>
      <c r="X40" s="44"/>
      <c r="Y40" s="30"/>
    </row>
    <row r="41" spans="1:25" ht="63.75" hidden="1" x14ac:dyDescent="0.25">
      <c r="A41" s="197"/>
      <c r="B41" s="196"/>
      <c r="C41" s="196"/>
      <c r="D41" s="8" t="s">
        <v>250</v>
      </c>
      <c r="E41" s="196"/>
      <c r="F41" s="196" t="s">
        <v>249</v>
      </c>
      <c r="G41" s="196"/>
      <c r="H41" s="71"/>
      <c r="I41" s="72"/>
      <c r="J41" s="72"/>
      <c r="K41" s="71"/>
      <c r="L41" s="71"/>
      <c r="M41" s="72"/>
      <c r="N41" s="72"/>
      <c r="O41" s="71"/>
      <c r="P41" s="71"/>
      <c r="Q41" s="71"/>
      <c r="R41" s="71"/>
      <c r="S41" s="71"/>
      <c r="T41" s="73"/>
      <c r="U41" s="73"/>
      <c r="V41" s="71"/>
      <c r="W41" s="71"/>
      <c r="X41" s="44"/>
      <c r="Y41" s="30"/>
    </row>
    <row r="42" spans="1:25" ht="114.75" hidden="1" x14ac:dyDescent="0.25">
      <c r="A42" s="197"/>
      <c r="B42" s="196"/>
      <c r="C42" s="196"/>
      <c r="D42" s="8" t="s">
        <v>251</v>
      </c>
      <c r="E42" s="196"/>
      <c r="F42" s="196"/>
      <c r="G42" s="196"/>
      <c r="H42" s="71"/>
      <c r="I42" s="72"/>
      <c r="J42" s="72"/>
      <c r="K42" s="71"/>
      <c r="L42" s="71"/>
      <c r="M42" s="72"/>
      <c r="N42" s="72"/>
      <c r="O42" s="71"/>
      <c r="P42" s="71"/>
      <c r="Q42" s="71"/>
      <c r="R42" s="71"/>
      <c r="S42" s="71"/>
      <c r="T42" s="73"/>
      <c r="U42" s="73"/>
      <c r="V42" s="71"/>
      <c r="W42" s="71"/>
      <c r="X42" s="44"/>
      <c r="Y42" s="30"/>
    </row>
    <row r="43" spans="1:25" ht="63.75" hidden="1" x14ac:dyDescent="0.25">
      <c r="A43" s="197"/>
      <c r="B43" s="196"/>
      <c r="C43" s="196"/>
      <c r="D43" s="8" t="s">
        <v>252</v>
      </c>
      <c r="E43" s="196"/>
      <c r="F43" s="196" t="s">
        <v>253</v>
      </c>
      <c r="G43" s="196"/>
      <c r="H43" s="71"/>
      <c r="I43" s="72"/>
      <c r="J43" s="72"/>
      <c r="K43" s="71"/>
      <c r="L43" s="71"/>
      <c r="M43" s="72"/>
      <c r="N43" s="72"/>
      <c r="O43" s="71"/>
      <c r="P43" s="71"/>
      <c r="Q43" s="71"/>
      <c r="R43" s="71"/>
      <c r="S43" s="71"/>
      <c r="T43" s="73"/>
      <c r="U43" s="73"/>
      <c r="V43" s="71"/>
      <c r="W43" s="71"/>
      <c r="X43" s="44"/>
      <c r="Y43" s="30"/>
    </row>
    <row r="44" spans="1:25" ht="38.25" hidden="1" x14ac:dyDescent="0.25">
      <c r="A44" s="197"/>
      <c r="B44" s="196"/>
      <c r="C44" s="196"/>
      <c r="D44" s="8" t="s">
        <v>254</v>
      </c>
      <c r="E44" s="196"/>
      <c r="F44" s="196"/>
      <c r="G44" s="196"/>
      <c r="H44" s="71"/>
      <c r="I44" s="72"/>
      <c r="J44" s="72"/>
      <c r="K44" s="71"/>
      <c r="L44" s="71"/>
      <c r="M44" s="72"/>
      <c r="N44" s="72"/>
      <c r="O44" s="71"/>
      <c r="P44" s="71"/>
      <c r="Q44" s="71"/>
      <c r="R44" s="71"/>
      <c r="S44" s="71"/>
      <c r="T44" s="73"/>
      <c r="U44" s="73"/>
      <c r="V44" s="71"/>
      <c r="W44" s="71"/>
      <c r="X44" s="44"/>
      <c r="Y44" s="30"/>
    </row>
    <row r="45" spans="1:25" ht="76.5" hidden="1" x14ac:dyDescent="0.25">
      <c r="A45" s="197"/>
      <c r="B45" s="196"/>
      <c r="C45" s="196"/>
      <c r="D45" s="8" t="s">
        <v>255</v>
      </c>
      <c r="E45" s="196"/>
      <c r="F45" s="200" t="s">
        <v>256</v>
      </c>
      <c r="G45" s="196"/>
      <c r="H45" s="71"/>
      <c r="I45" s="72"/>
      <c r="J45" s="72"/>
      <c r="K45" s="71"/>
      <c r="L45" s="71"/>
      <c r="M45" s="72"/>
      <c r="N45" s="72"/>
      <c r="O45" s="71"/>
      <c r="P45" s="71"/>
      <c r="Q45" s="71"/>
      <c r="R45" s="71"/>
      <c r="S45" s="71"/>
      <c r="T45" s="73"/>
      <c r="U45" s="73"/>
      <c r="V45" s="71"/>
      <c r="W45" s="71"/>
      <c r="X45" s="44"/>
      <c r="Y45" s="30"/>
    </row>
    <row r="46" spans="1:25" ht="51" hidden="1" x14ac:dyDescent="0.25">
      <c r="A46" s="197"/>
      <c r="B46" s="196"/>
      <c r="C46" s="196"/>
      <c r="D46" s="8" t="s">
        <v>257</v>
      </c>
      <c r="E46" s="196"/>
      <c r="F46" s="203"/>
      <c r="G46" s="196"/>
      <c r="H46" s="8"/>
      <c r="I46" s="5"/>
      <c r="J46" s="5"/>
      <c r="K46" s="8"/>
      <c r="L46" s="8"/>
      <c r="M46" s="5"/>
      <c r="N46" s="5"/>
      <c r="O46" s="8"/>
      <c r="P46" s="8"/>
      <c r="Q46" s="8"/>
      <c r="R46" s="8"/>
      <c r="S46" s="8"/>
      <c r="T46" s="49"/>
      <c r="U46" s="49"/>
      <c r="V46" s="8"/>
      <c r="W46" s="8"/>
      <c r="X46" s="44"/>
      <c r="Y46" s="30"/>
    </row>
    <row r="47" spans="1:25" ht="25.5" hidden="1" x14ac:dyDescent="0.25">
      <c r="A47" s="197">
        <v>6</v>
      </c>
      <c r="B47" s="196" t="s">
        <v>258</v>
      </c>
      <c r="C47" s="196" t="s">
        <v>259</v>
      </c>
      <c r="D47" s="196" t="s">
        <v>248</v>
      </c>
      <c r="E47" s="196" t="s">
        <v>260</v>
      </c>
      <c r="F47" s="8" t="s">
        <v>261</v>
      </c>
      <c r="G47" s="196" t="s">
        <v>262</v>
      </c>
      <c r="H47" s="8"/>
      <c r="I47" s="5"/>
      <c r="J47" s="5"/>
      <c r="K47" s="8"/>
      <c r="L47" s="8"/>
      <c r="M47" s="5"/>
      <c r="N47" s="5"/>
      <c r="O47" s="8"/>
      <c r="P47" s="8"/>
      <c r="Q47" s="8"/>
      <c r="R47" s="8"/>
      <c r="S47" s="8"/>
      <c r="T47" s="49"/>
      <c r="U47" s="49"/>
      <c r="V47" s="8"/>
      <c r="W47" s="8"/>
      <c r="X47" s="44"/>
      <c r="Y47" s="30"/>
    </row>
    <row r="48" spans="1:25" ht="51" hidden="1" x14ac:dyDescent="0.25">
      <c r="A48" s="197"/>
      <c r="B48" s="196"/>
      <c r="C48" s="196"/>
      <c r="D48" s="196"/>
      <c r="E48" s="196"/>
      <c r="F48" s="8" t="s">
        <v>263</v>
      </c>
      <c r="G48" s="196"/>
      <c r="H48" s="8"/>
      <c r="I48" s="5"/>
      <c r="J48" s="5"/>
      <c r="K48" s="8"/>
      <c r="L48" s="8"/>
      <c r="M48" s="5"/>
      <c r="N48" s="5"/>
      <c r="O48" s="8"/>
      <c r="P48" s="8"/>
      <c r="Q48" s="8"/>
      <c r="R48" s="8"/>
      <c r="S48" s="8"/>
      <c r="T48" s="49"/>
      <c r="U48" s="49"/>
      <c r="V48" s="8"/>
      <c r="W48" s="8"/>
      <c r="X48" s="44"/>
      <c r="Y48" s="30"/>
    </row>
    <row r="49" spans="1:25" ht="25.5" hidden="1" x14ac:dyDescent="0.25">
      <c r="A49" s="198"/>
      <c r="B49" s="200"/>
      <c r="C49" s="200"/>
      <c r="D49" s="200" t="s">
        <v>145</v>
      </c>
      <c r="E49" s="200"/>
      <c r="F49" s="1" t="s">
        <v>264</v>
      </c>
      <c r="G49" s="200"/>
      <c r="H49" s="1"/>
      <c r="I49" s="89"/>
      <c r="J49" s="89"/>
      <c r="K49" s="1"/>
      <c r="L49" s="1"/>
      <c r="M49" s="89"/>
      <c r="N49" s="89"/>
      <c r="O49" s="1"/>
      <c r="P49" s="1"/>
      <c r="Q49" s="1"/>
      <c r="R49" s="1"/>
      <c r="S49" s="1"/>
      <c r="T49" s="90"/>
      <c r="U49" s="90"/>
      <c r="V49" s="1"/>
      <c r="W49" s="1"/>
      <c r="X49" s="44"/>
      <c r="Y49" s="30"/>
    </row>
    <row r="50" spans="1:25" ht="102" x14ac:dyDescent="0.25">
      <c r="A50" s="197"/>
      <c r="B50" s="196"/>
      <c r="C50" s="196"/>
      <c r="D50" s="196"/>
      <c r="E50" s="196"/>
      <c r="F50" s="196" t="s">
        <v>265</v>
      </c>
      <c r="G50" s="196"/>
      <c r="H50" s="74" t="s">
        <v>266</v>
      </c>
      <c r="I50" s="75" t="s">
        <v>154</v>
      </c>
      <c r="J50" s="75" t="s">
        <v>133</v>
      </c>
      <c r="K50" s="85" t="s">
        <v>267</v>
      </c>
      <c r="L50" s="74" t="s">
        <v>156</v>
      </c>
      <c r="M50" s="75" t="s">
        <v>154</v>
      </c>
      <c r="N50" s="75" t="s">
        <v>133</v>
      </c>
      <c r="O50" s="74" t="s">
        <v>268</v>
      </c>
      <c r="P50" s="74" t="s">
        <v>213</v>
      </c>
      <c r="Q50" s="74" t="s">
        <v>269</v>
      </c>
      <c r="R50" s="74" t="s">
        <v>270</v>
      </c>
      <c r="S50" s="74" t="s">
        <v>216</v>
      </c>
      <c r="T50" s="76">
        <v>44562</v>
      </c>
      <c r="U50" s="76">
        <v>44926</v>
      </c>
      <c r="V50" s="74" t="s">
        <v>133</v>
      </c>
      <c r="W50" s="74" t="s">
        <v>133</v>
      </c>
      <c r="X50" s="44"/>
      <c r="Y50" s="30"/>
    </row>
    <row r="51" spans="1:25" ht="38.25" x14ac:dyDescent="0.25">
      <c r="A51" s="197"/>
      <c r="B51" s="196"/>
      <c r="C51" s="196"/>
      <c r="D51" s="196"/>
      <c r="E51" s="196"/>
      <c r="F51" s="196"/>
      <c r="G51" s="196"/>
      <c r="H51" s="77" t="s">
        <v>271</v>
      </c>
      <c r="I51" s="78" t="s">
        <v>154</v>
      </c>
      <c r="J51" s="78"/>
      <c r="K51" s="77" t="s">
        <v>272</v>
      </c>
      <c r="L51" s="77" t="s">
        <v>156</v>
      </c>
      <c r="M51" s="78" t="s">
        <v>154</v>
      </c>
      <c r="N51" s="78"/>
      <c r="O51" s="77"/>
      <c r="P51" s="74" t="s">
        <v>157</v>
      </c>
      <c r="Q51" s="83" t="s">
        <v>273</v>
      </c>
      <c r="R51" s="83" t="s">
        <v>274</v>
      </c>
      <c r="S51" s="77" t="s">
        <v>160</v>
      </c>
      <c r="T51" s="79">
        <v>44562</v>
      </c>
      <c r="U51" s="79">
        <v>44926</v>
      </c>
      <c r="V51" s="77"/>
      <c r="W51" s="77"/>
      <c r="X51" s="44"/>
      <c r="Y51" s="30"/>
    </row>
    <row r="52" spans="1:25" ht="89.25" x14ac:dyDescent="0.25">
      <c r="A52" s="197"/>
      <c r="B52" s="196"/>
      <c r="C52" s="196"/>
      <c r="D52" s="196"/>
      <c r="E52" s="196"/>
      <c r="F52" s="196"/>
      <c r="G52" s="196"/>
      <c r="H52" s="77" t="s">
        <v>275</v>
      </c>
      <c r="I52" s="78" t="s">
        <v>154</v>
      </c>
      <c r="J52" s="78"/>
      <c r="K52" s="77" t="s">
        <v>276</v>
      </c>
      <c r="L52" s="77" t="s">
        <v>156</v>
      </c>
      <c r="M52" s="78" t="s">
        <v>154</v>
      </c>
      <c r="N52" s="78"/>
      <c r="O52" s="77" t="s">
        <v>168</v>
      </c>
      <c r="P52" s="74" t="s">
        <v>277</v>
      </c>
      <c r="Q52" s="77" t="s">
        <v>278</v>
      </c>
      <c r="R52" s="77" t="s">
        <v>279</v>
      </c>
      <c r="S52" s="77" t="s">
        <v>160</v>
      </c>
      <c r="T52" s="79">
        <v>44563</v>
      </c>
      <c r="U52" s="79">
        <v>44926</v>
      </c>
      <c r="V52" s="77"/>
      <c r="W52" s="77"/>
      <c r="X52" s="44"/>
      <c r="Y52" s="30"/>
    </row>
    <row r="53" spans="1:25" ht="63.75" x14ac:dyDescent="0.25">
      <c r="A53" s="197"/>
      <c r="B53" s="196"/>
      <c r="C53" s="196"/>
      <c r="D53" s="196"/>
      <c r="E53" s="196"/>
      <c r="F53" s="196"/>
      <c r="G53" s="196"/>
      <c r="H53" s="77" t="s">
        <v>280</v>
      </c>
      <c r="I53" s="78" t="s">
        <v>154</v>
      </c>
      <c r="J53" s="78"/>
      <c r="K53" s="83" t="s">
        <v>281</v>
      </c>
      <c r="L53" s="77" t="s">
        <v>156</v>
      </c>
      <c r="M53" s="78" t="s">
        <v>154</v>
      </c>
      <c r="N53" s="78"/>
      <c r="O53" s="77" t="s">
        <v>282</v>
      </c>
      <c r="P53" s="74" t="s">
        <v>277</v>
      </c>
      <c r="Q53" s="77" t="s">
        <v>269</v>
      </c>
      <c r="R53" s="77" t="s">
        <v>283</v>
      </c>
      <c r="S53" s="77" t="s">
        <v>284</v>
      </c>
      <c r="T53" s="79">
        <v>44621</v>
      </c>
      <c r="U53" s="79">
        <v>44926</v>
      </c>
      <c r="V53" s="77"/>
      <c r="W53" s="77"/>
      <c r="X53" s="44"/>
      <c r="Y53" s="30"/>
    </row>
    <row r="54" spans="1:25" ht="76.5" x14ac:dyDescent="0.25">
      <c r="A54" s="197"/>
      <c r="B54" s="196"/>
      <c r="C54" s="196"/>
      <c r="D54" s="196"/>
      <c r="E54" s="196"/>
      <c r="F54" s="196"/>
      <c r="G54" s="196"/>
      <c r="H54" s="74" t="s">
        <v>285</v>
      </c>
      <c r="I54" s="75" t="s">
        <v>154</v>
      </c>
      <c r="J54" s="75" t="s">
        <v>133</v>
      </c>
      <c r="K54" s="74" t="s">
        <v>286</v>
      </c>
      <c r="L54" s="74" t="s">
        <v>156</v>
      </c>
      <c r="M54" s="75" t="s">
        <v>154</v>
      </c>
      <c r="N54" s="75" t="s">
        <v>133</v>
      </c>
      <c r="O54" s="74" t="s">
        <v>133</v>
      </c>
      <c r="P54" s="74" t="s">
        <v>213</v>
      </c>
      <c r="Q54" s="74" t="s">
        <v>269</v>
      </c>
      <c r="R54" s="74" t="s">
        <v>287</v>
      </c>
      <c r="S54" s="74" t="s">
        <v>216</v>
      </c>
      <c r="T54" s="76">
        <v>44562</v>
      </c>
      <c r="U54" s="76">
        <v>44926</v>
      </c>
      <c r="V54" s="74" t="s">
        <v>133</v>
      </c>
      <c r="W54" s="74" t="s">
        <v>133</v>
      </c>
      <c r="X54" s="44"/>
      <c r="Y54" s="30"/>
    </row>
    <row r="55" spans="1:25" ht="102" x14ac:dyDescent="0.25">
      <c r="A55" s="197"/>
      <c r="B55" s="196"/>
      <c r="C55" s="196"/>
      <c r="D55" s="196"/>
      <c r="E55" s="196"/>
      <c r="F55" s="196"/>
      <c r="G55" s="196"/>
      <c r="H55" s="74" t="s">
        <v>288</v>
      </c>
      <c r="I55" s="75" t="s">
        <v>154</v>
      </c>
      <c r="J55" s="75" t="s">
        <v>133</v>
      </c>
      <c r="K55" s="85" t="s">
        <v>289</v>
      </c>
      <c r="L55" s="74" t="s">
        <v>156</v>
      </c>
      <c r="M55" s="75" t="s">
        <v>154</v>
      </c>
      <c r="N55" s="75" t="s">
        <v>133</v>
      </c>
      <c r="O55" s="74" t="s">
        <v>268</v>
      </c>
      <c r="P55" s="74" t="s">
        <v>213</v>
      </c>
      <c r="Q55" s="74" t="s">
        <v>269</v>
      </c>
      <c r="R55" s="74" t="s">
        <v>234</v>
      </c>
      <c r="S55" s="74" t="s">
        <v>216</v>
      </c>
      <c r="T55" s="76">
        <v>44562</v>
      </c>
      <c r="U55" s="76">
        <v>44926</v>
      </c>
      <c r="V55" s="74" t="s">
        <v>133</v>
      </c>
      <c r="W55" s="74" t="s">
        <v>133</v>
      </c>
      <c r="X55" s="44"/>
      <c r="Y55" s="30"/>
    </row>
    <row r="56" spans="1:25" ht="51" x14ac:dyDescent="0.25">
      <c r="A56" s="197"/>
      <c r="B56" s="196"/>
      <c r="C56" s="196"/>
      <c r="D56" s="196"/>
      <c r="E56" s="196"/>
      <c r="F56" s="196"/>
      <c r="G56" s="196"/>
      <c r="H56" s="74" t="s">
        <v>290</v>
      </c>
      <c r="I56" s="75" t="s">
        <v>154</v>
      </c>
      <c r="J56" s="75"/>
      <c r="K56" s="74" t="s">
        <v>291</v>
      </c>
      <c r="L56" s="74" t="s">
        <v>156</v>
      </c>
      <c r="M56" s="75" t="s">
        <v>154</v>
      </c>
      <c r="N56" s="75" t="s">
        <v>133</v>
      </c>
      <c r="O56" s="74" t="s">
        <v>268</v>
      </c>
      <c r="P56" s="74" t="s">
        <v>213</v>
      </c>
      <c r="Q56" s="74" t="s">
        <v>269</v>
      </c>
      <c r="R56" s="74" t="s">
        <v>292</v>
      </c>
      <c r="S56" s="74" t="s">
        <v>216</v>
      </c>
      <c r="T56" s="76">
        <v>44562</v>
      </c>
      <c r="U56" s="76">
        <v>44926</v>
      </c>
      <c r="V56" s="74" t="s">
        <v>133</v>
      </c>
      <c r="W56" s="74" t="s">
        <v>133</v>
      </c>
      <c r="X56" s="44"/>
      <c r="Y56" s="30"/>
    </row>
    <row r="57" spans="1:25" ht="76.5" x14ac:dyDescent="0.25">
      <c r="A57" s="197"/>
      <c r="B57" s="196"/>
      <c r="C57" s="196"/>
      <c r="D57" s="196"/>
      <c r="E57" s="196"/>
      <c r="F57" s="196"/>
      <c r="G57" s="196"/>
      <c r="H57" s="74" t="s">
        <v>293</v>
      </c>
      <c r="I57" s="75" t="s">
        <v>154</v>
      </c>
      <c r="J57" s="75" t="s">
        <v>133</v>
      </c>
      <c r="K57" s="74" t="s">
        <v>294</v>
      </c>
      <c r="L57" s="74" t="s">
        <v>156</v>
      </c>
      <c r="M57" s="75" t="s">
        <v>154</v>
      </c>
      <c r="N57" s="75" t="s">
        <v>133</v>
      </c>
      <c r="O57" s="74" t="s">
        <v>295</v>
      </c>
      <c r="P57" s="74" t="s">
        <v>213</v>
      </c>
      <c r="Q57" s="74" t="s">
        <v>269</v>
      </c>
      <c r="R57" s="74" t="s">
        <v>296</v>
      </c>
      <c r="S57" s="74" t="s">
        <v>216</v>
      </c>
      <c r="T57" s="76">
        <v>44562</v>
      </c>
      <c r="U57" s="76">
        <v>44926</v>
      </c>
      <c r="V57" s="74" t="s">
        <v>133</v>
      </c>
      <c r="W57" s="74" t="s">
        <v>133</v>
      </c>
      <c r="X57" s="44"/>
      <c r="Y57" s="30"/>
    </row>
    <row r="58" spans="1:25" ht="114.75" x14ac:dyDescent="0.25">
      <c r="A58" s="197"/>
      <c r="B58" s="196"/>
      <c r="C58" s="196"/>
      <c r="D58" s="196"/>
      <c r="E58" s="196"/>
      <c r="F58" s="196"/>
      <c r="G58" s="196"/>
      <c r="H58" s="74" t="s">
        <v>297</v>
      </c>
      <c r="I58" s="75" t="s">
        <v>154</v>
      </c>
      <c r="J58" s="75" t="s">
        <v>133</v>
      </c>
      <c r="K58" s="85" t="s">
        <v>298</v>
      </c>
      <c r="L58" s="74" t="s">
        <v>156</v>
      </c>
      <c r="M58" s="75" t="s">
        <v>154</v>
      </c>
      <c r="N58" s="75" t="s">
        <v>133</v>
      </c>
      <c r="O58" s="74" t="s">
        <v>268</v>
      </c>
      <c r="P58" s="74" t="s">
        <v>213</v>
      </c>
      <c r="Q58" s="74" t="s">
        <v>299</v>
      </c>
      <c r="R58" s="74" t="s">
        <v>299</v>
      </c>
      <c r="S58" s="74" t="s">
        <v>216</v>
      </c>
      <c r="T58" s="76">
        <v>44562</v>
      </c>
      <c r="U58" s="76">
        <v>44926</v>
      </c>
      <c r="V58" s="74" t="s">
        <v>133</v>
      </c>
      <c r="W58" s="74" t="s">
        <v>133</v>
      </c>
      <c r="X58" s="44"/>
      <c r="Y58" s="30"/>
    </row>
    <row r="59" spans="1:25" ht="89.25" x14ac:dyDescent="0.25">
      <c r="A59" s="197"/>
      <c r="B59" s="196"/>
      <c r="C59" s="196"/>
      <c r="D59" s="196"/>
      <c r="E59" s="196"/>
      <c r="F59" s="196"/>
      <c r="G59" s="196"/>
      <c r="H59" s="74" t="s">
        <v>300</v>
      </c>
      <c r="I59" s="75" t="s">
        <v>154</v>
      </c>
      <c r="J59" s="75" t="s">
        <v>133</v>
      </c>
      <c r="K59" s="85" t="s">
        <v>301</v>
      </c>
      <c r="L59" s="74" t="s">
        <v>156</v>
      </c>
      <c r="M59" s="75" t="s">
        <v>154</v>
      </c>
      <c r="N59" s="75" t="s">
        <v>133</v>
      </c>
      <c r="O59" s="74" t="s">
        <v>133</v>
      </c>
      <c r="P59" s="74" t="s">
        <v>213</v>
      </c>
      <c r="Q59" s="74" t="s">
        <v>299</v>
      </c>
      <c r="R59" s="74" t="s">
        <v>299</v>
      </c>
      <c r="S59" s="74" t="s">
        <v>216</v>
      </c>
      <c r="T59" s="76">
        <v>44562</v>
      </c>
      <c r="U59" s="76">
        <v>44926</v>
      </c>
      <c r="V59" s="74" t="s">
        <v>133</v>
      </c>
      <c r="W59" s="74" t="s">
        <v>133</v>
      </c>
      <c r="X59" s="44"/>
      <c r="Y59" s="30"/>
    </row>
    <row r="60" spans="1:25" ht="102" x14ac:dyDescent="0.25">
      <c r="A60" s="197"/>
      <c r="B60" s="196"/>
      <c r="C60" s="196"/>
      <c r="D60" s="196"/>
      <c r="E60" s="196"/>
      <c r="F60" s="196"/>
      <c r="G60" s="196"/>
      <c r="H60" s="74" t="s">
        <v>302</v>
      </c>
      <c r="I60" s="75" t="s">
        <v>154</v>
      </c>
      <c r="J60" s="75" t="s">
        <v>133</v>
      </c>
      <c r="K60" s="85" t="s">
        <v>303</v>
      </c>
      <c r="L60" s="74" t="s">
        <v>156</v>
      </c>
      <c r="M60" s="75" t="s">
        <v>154</v>
      </c>
      <c r="N60" s="75" t="s">
        <v>133</v>
      </c>
      <c r="O60" s="74" t="s">
        <v>304</v>
      </c>
      <c r="P60" s="74" t="s">
        <v>213</v>
      </c>
      <c r="Q60" s="74" t="s">
        <v>299</v>
      </c>
      <c r="R60" s="74" t="s">
        <v>299</v>
      </c>
      <c r="S60" s="74" t="s">
        <v>216</v>
      </c>
      <c r="T60" s="76">
        <v>44562</v>
      </c>
      <c r="U60" s="76">
        <v>44926</v>
      </c>
      <c r="V60" s="74" t="s">
        <v>133</v>
      </c>
      <c r="W60" s="74" t="s">
        <v>133</v>
      </c>
      <c r="X60" s="44"/>
      <c r="Y60" s="30"/>
    </row>
    <row r="61" spans="1:25" ht="102" x14ac:dyDescent="0.25">
      <c r="A61" s="197"/>
      <c r="B61" s="196"/>
      <c r="C61" s="196"/>
      <c r="D61" s="196"/>
      <c r="E61" s="196"/>
      <c r="F61" s="196"/>
      <c r="G61" s="196"/>
      <c r="H61" s="74" t="s">
        <v>302</v>
      </c>
      <c r="I61" s="75" t="s">
        <v>154</v>
      </c>
      <c r="J61" s="75" t="s">
        <v>133</v>
      </c>
      <c r="K61" s="85" t="s">
        <v>303</v>
      </c>
      <c r="L61" s="74" t="s">
        <v>156</v>
      </c>
      <c r="M61" s="75" t="s">
        <v>154</v>
      </c>
      <c r="N61" s="75" t="s">
        <v>133</v>
      </c>
      <c r="O61" s="74" t="s">
        <v>304</v>
      </c>
      <c r="P61" s="74" t="s">
        <v>213</v>
      </c>
      <c r="Q61" s="74" t="s">
        <v>299</v>
      </c>
      <c r="R61" s="74" t="s">
        <v>299</v>
      </c>
      <c r="S61" s="74" t="s">
        <v>216</v>
      </c>
      <c r="T61" s="76">
        <v>44562</v>
      </c>
      <c r="U61" s="76">
        <v>44926</v>
      </c>
      <c r="V61" s="74" t="s">
        <v>133</v>
      </c>
      <c r="W61" s="74" t="s">
        <v>133</v>
      </c>
      <c r="X61" s="44"/>
      <c r="Y61" s="30"/>
    </row>
    <row r="62" spans="1:25" ht="102" x14ac:dyDescent="0.25">
      <c r="A62" s="197"/>
      <c r="B62" s="196"/>
      <c r="C62" s="196"/>
      <c r="D62" s="196"/>
      <c r="E62" s="196"/>
      <c r="F62" s="196"/>
      <c r="G62" s="196"/>
      <c r="H62" s="210" t="s">
        <v>305</v>
      </c>
      <c r="I62" s="75" t="s">
        <v>154</v>
      </c>
      <c r="J62" s="75"/>
      <c r="K62" s="74" t="s">
        <v>306</v>
      </c>
      <c r="L62" s="74" t="s">
        <v>156</v>
      </c>
      <c r="M62" s="75" t="s">
        <v>154</v>
      </c>
      <c r="N62" s="75"/>
      <c r="O62" s="74"/>
      <c r="P62" s="74" t="s">
        <v>307</v>
      </c>
      <c r="Q62" s="74" t="s">
        <v>308</v>
      </c>
      <c r="R62" s="74" t="s">
        <v>309</v>
      </c>
      <c r="S62" s="74" t="s">
        <v>160</v>
      </c>
      <c r="T62" s="76">
        <v>44563</v>
      </c>
      <c r="U62" s="76">
        <v>44926</v>
      </c>
      <c r="V62" s="74"/>
      <c r="W62" s="74"/>
      <c r="X62" s="44"/>
      <c r="Y62" s="30"/>
    </row>
    <row r="63" spans="1:25" ht="51" hidden="1" x14ac:dyDescent="0.25">
      <c r="A63" s="197"/>
      <c r="B63" s="196"/>
      <c r="C63" s="196"/>
      <c r="D63" s="196"/>
      <c r="E63" s="196"/>
      <c r="F63" s="196"/>
      <c r="G63" s="196"/>
      <c r="H63" s="210"/>
      <c r="I63" s="75" t="s">
        <v>154</v>
      </c>
      <c r="J63" s="75"/>
      <c r="K63" s="74" t="s">
        <v>310</v>
      </c>
      <c r="L63" s="74" t="s">
        <v>156</v>
      </c>
      <c r="M63" s="75" t="s">
        <v>154</v>
      </c>
      <c r="N63" s="75"/>
      <c r="O63" s="74"/>
      <c r="P63" s="74" t="s">
        <v>307</v>
      </c>
      <c r="Q63" s="74" t="s">
        <v>311</v>
      </c>
      <c r="R63" s="74" t="s">
        <v>312</v>
      </c>
      <c r="S63" s="74" t="s">
        <v>160</v>
      </c>
      <c r="T63" s="76">
        <v>44563</v>
      </c>
      <c r="U63" s="76">
        <v>44926</v>
      </c>
      <c r="V63" s="74"/>
      <c r="W63" s="74"/>
      <c r="X63" s="44"/>
      <c r="Y63" s="30"/>
    </row>
    <row r="64" spans="1:25" ht="51" hidden="1" x14ac:dyDescent="0.25">
      <c r="A64" s="197"/>
      <c r="B64" s="196"/>
      <c r="C64" s="196"/>
      <c r="D64" s="196"/>
      <c r="E64" s="196"/>
      <c r="F64" s="196"/>
      <c r="G64" s="196"/>
      <c r="H64" s="210"/>
      <c r="I64" s="75" t="s">
        <v>154</v>
      </c>
      <c r="J64" s="75"/>
      <c r="K64" s="74" t="s">
        <v>313</v>
      </c>
      <c r="L64" s="74" t="s">
        <v>156</v>
      </c>
      <c r="M64" s="75" t="s">
        <v>154</v>
      </c>
      <c r="N64" s="75"/>
      <c r="O64" s="74"/>
      <c r="P64" s="74" t="s">
        <v>307</v>
      </c>
      <c r="Q64" s="74" t="s">
        <v>314</v>
      </c>
      <c r="R64" s="74" t="s">
        <v>315</v>
      </c>
      <c r="S64" s="74" t="s">
        <v>160</v>
      </c>
      <c r="T64" s="76">
        <v>44563</v>
      </c>
      <c r="U64" s="76">
        <v>44926</v>
      </c>
      <c r="V64" s="74"/>
      <c r="W64" s="74"/>
      <c r="X64" s="44"/>
      <c r="Y64" s="30"/>
    </row>
    <row r="65" spans="1:25" ht="38.25" hidden="1" x14ac:dyDescent="0.25">
      <c r="A65" s="197"/>
      <c r="B65" s="196"/>
      <c r="C65" s="196"/>
      <c r="D65" s="196"/>
      <c r="E65" s="196"/>
      <c r="F65" s="196"/>
      <c r="G65" s="196"/>
      <c r="H65" s="210"/>
      <c r="I65" s="75" t="s">
        <v>154</v>
      </c>
      <c r="J65" s="75"/>
      <c r="K65" s="74" t="s">
        <v>316</v>
      </c>
      <c r="L65" s="74" t="s">
        <v>156</v>
      </c>
      <c r="M65" s="75" t="s">
        <v>154</v>
      </c>
      <c r="N65" s="75"/>
      <c r="O65" s="74"/>
      <c r="P65" s="74" t="s">
        <v>307</v>
      </c>
      <c r="Q65" s="74" t="s">
        <v>317</v>
      </c>
      <c r="R65" s="74" t="s">
        <v>318</v>
      </c>
      <c r="S65" s="74" t="s">
        <v>160</v>
      </c>
      <c r="T65" s="76">
        <v>44563</v>
      </c>
      <c r="U65" s="76">
        <v>44926</v>
      </c>
      <c r="V65" s="74"/>
      <c r="W65" s="74"/>
      <c r="X65" s="44"/>
      <c r="Y65" s="30"/>
    </row>
    <row r="66" spans="1:25" ht="51" hidden="1" x14ac:dyDescent="0.25">
      <c r="A66" s="197"/>
      <c r="B66" s="196"/>
      <c r="C66" s="196"/>
      <c r="D66" s="196"/>
      <c r="E66" s="196"/>
      <c r="F66" s="196"/>
      <c r="G66" s="196"/>
      <c r="H66" s="210"/>
      <c r="I66" s="75" t="s">
        <v>154</v>
      </c>
      <c r="J66" s="75"/>
      <c r="K66" s="74" t="s">
        <v>319</v>
      </c>
      <c r="L66" s="74" t="s">
        <v>156</v>
      </c>
      <c r="M66" s="75" t="s">
        <v>154</v>
      </c>
      <c r="N66" s="75"/>
      <c r="O66" s="74"/>
      <c r="P66" s="74" t="s">
        <v>307</v>
      </c>
      <c r="Q66" s="74" t="s">
        <v>320</v>
      </c>
      <c r="R66" s="74" t="s">
        <v>321</v>
      </c>
      <c r="S66" s="74" t="s">
        <v>160</v>
      </c>
      <c r="T66" s="76">
        <v>44563</v>
      </c>
      <c r="U66" s="76">
        <v>44926</v>
      </c>
      <c r="V66" s="74"/>
      <c r="W66" s="74"/>
      <c r="X66" s="44"/>
      <c r="Y66" s="30"/>
    </row>
    <row r="67" spans="1:25" ht="63.75" hidden="1" x14ac:dyDescent="0.25">
      <c r="A67" s="197"/>
      <c r="B67" s="196"/>
      <c r="C67" s="196"/>
      <c r="D67" s="196"/>
      <c r="E67" s="196"/>
      <c r="F67" s="196"/>
      <c r="G67" s="196"/>
      <c r="H67" s="210"/>
      <c r="I67" s="75" t="s">
        <v>154</v>
      </c>
      <c r="J67" s="75"/>
      <c r="K67" s="74" t="s">
        <v>322</v>
      </c>
      <c r="L67" s="74" t="s">
        <v>156</v>
      </c>
      <c r="M67" s="75" t="s">
        <v>154</v>
      </c>
      <c r="N67" s="75"/>
      <c r="O67" s="74"/>
      <c r="P67" s="74" t="s">
        <v>307</v>
      </c>
      <c r="Q67" s="74" t="s">
        <v>323</v>
      </c>
      <c r="R67" s="74" t="s">
        <v>324</v>
      </c>
      <c r="S67" s="74" t="s">
        <v>325</v>
      </c>
      <c r="T67" s="76">
        <v>44652</v>
      </c>
      <c r="U67" s="76">
        <v>44926</v>
      </c>
      <c r="V67" s="74"/>
      <c r="W67" s="74"/>
      <c r="X67" s="44"/>
      <c r="Y67" s="30"/>
    </row>
    <row r="68" spans="1:25" ht="63.75" x14ac:dyDescent="0.25">
      <c r="A68" s="197"/>
      <c r="B68" s="196"/>
      <c r="C68" s="196"/>
      <c r="D68" s="196"/>
      <c r="E68" s="196"/>
      <c r="F68" s="196"/>
      <c r="G68" s="196"/>
      <c r="H68" s="74" t="s">
        <v>326</v>
      </c>
      <c r="I68" s="75" t="s">
        <v>154</v>
      </c>
      <c r="J68" s="75"/>
      <c r="K68" s="74" t="s">
        <v>327</v>
      </c>
      <c r="L68" s="74" t="s">
        <v>156</v>
      </c>
      <c r="M68" s="75" t="s">
        <v>154</v>
      </c>
      <c r="N68" s="75"/>
      <c r="O68" s="74" t="s">
        <v>268</v>
      </c>
      <c r="P68" s="74" t="s">
        <v>328</v>
      </c>
      <c r="Q68" s="74" t="s">
        <v>329</v>
      </c>
      <c r="R68" s="74" t="s">
        <v>330</v>
      </c>
      <c r="S68" s="74" t="s">
        <v>160</v>
      </c>
      <c r="T68" s="76">
        <v>44562</v>
      </c>
      <c r="U68" s="76">
        <v>44926</v>
      </c>
      <c r="V68" s="74"/>
      <c r="W68" s="74"/>
      <c r="X68" s="44"/>
      <c r="Y68" s="30"/>
    </row>
    <row r="69" spans="1:25" ht="51" x14ac:dyDescent="0.25">
      <c r="A69" s="197"/>
      <c r="B69" s="196"/>
      <c r="C69" s="196"/>
      <c r="D69" s="196"/>
      <c r="E69" s="196"/>
      <c r="F69" s="196"/>
      <c r="G69" s="196"/>
      <c r="H69" s="74" t="s">
        <v>331</v>
      </c>
      <c r="I69" s="75" t="s">
        <v>154</v>
      </c>
      <c r="J69" s="75"/>
      <c r="K69" s="85" t="s">
        <v>332</v>
      </c>
      <c r="L69" s="74" t="s">
        <v>156</v>
      </c>
      <c r="M69" s="75" t="s">
        <v>154</v>
      </c>
      <c r="N69" s="75"/>
      <c r="O69" s="74" t="s">
        <v>268</v>
      </c>
      <c r="P69" s="74" t="s">
        <v>328</v>
      </c>
      <c r="Q69" s="74" t="s">
        <v>333</v>
      </c>
      <c r="R69" s="74" t="s">
        <v>334</v>
      </c>
      <c r="S69" s="74" t="s">
        <v>160</v>
      </c>
      <c r="T69" s="76">
        <v>44562</v>
      </c>
      <c r="U69" s="76">
        <v>44926</v>
      </c>
      <c r="V69" s="74"/>
      <c r="W69" s="74"/>
      <c r="X69" s="44"/>
      <c r="Y69" s="30"/>
    </row>
    <row r="70" spans="1:25" ht="63.75" x14ac:dyDescent="0.25">
      <c r="A70" s="197"/>
      <c r="B70" s="196"/>
      <c r="C70" s="196"/>
      <c r="D70" s="196"/>
      <c r="E70" s="196"/>
      <c r="F70" s="196"/>
      <c r="G70" s="196"/>
      <c r="H70" s="74" t="s">
        <v>335</v>
      </c>
      <c r="I70" s="75" t="s">
        <v>154</v>
      </c>
      <c r="J70" s="75"/>
      <c r="K70" s="74" t="s">
        <v>336</v>
      </c>
      <c r="L70" s="74" t="s">
        <v>156</v>
      </c>
      <c r="M70" s="75" t="s">
        <v>154</v>
      </c>
      <c r="N70" s="75"/>
      <c r="O70" s="74"/>
      <c r="P70" s="74" t="s">
        <v>328</v>
      </c>
      <c r="Q70" s="74" t="s">
        <v>337</v>
      </c>
      <c r="R70" s="74" t="s">
        <v>338</v>
      </c>
      <c r="S70" s="74" t="s">
        <v>339</v>
      </c>
      <c r="T70" s="76">
        <v>44621</v>
      </c>
      <c r="U70" s="76">
        <v>44926</v>
      </c>
      <c r="V70" s="74"/>
      <c r="W70" s="74"/>
      <c r="X70" s="44"/>
      <c r="Y70" s="30"/>
    </row>
    <row r="71" spans="1:25" ht="191.25" x14ac:dyDescent="0.25">
      <c r="A71" s="197"/>
      <c r="B71" s="196"/>
      <c r="C71" s="196"/>
      <c r="D71" s="196"/>
      <c r="E71" s="196"/>
      <c r="F71" s="196"/>
      <c r="G71" s="196"/>
      <c r="H71" s="74" t="s">
        <v>340</v>
      </c>
      <c r="I71" s="75" t="s">
        <v>154</v>
      </c>
      <c r="J71" s="75"/>
      <c r="K71" s="85" t="s">
        <v>341</v>
      </c>
      <c r="L71" s="74" t="s">
        <v>156</v>
      </c>
      <c r="M71" s="75" t="s">
        <v>154</v>
      </c>
      <c r="N71" s="75"/>
      <c r="O71" s="74"/>
      <c r="P71" s="74" t="s">
        <v>328</v>
      </c>
      <c r="Q71" s="74" t="s">
        <v>337</v>
      </c>
      <c r="R71" s="74" t="s">
        <v>338</v>
      </c>
      <c r="S71" s="74" t="s">
        <v>339</v>
      </c>
      <c r="T71" s="76">
        <v>44621</v>
      </c>
      <c r="U71" s="76">
        <v>44926</v>
      </c>
      <c r="V71" s="74"/>
      <c r="W71" s="74"/>
      <c r="X71" s="44"/>
      <c r="Y71" s="30"/>
    </row>
    <row r="72" spans="1:25" ht="102" x14ac:dyDescent="0.25">
      <c r="A72" s="197"/>
      <c r="B72" s="196"/>
      <c r="C72" s="196"/>
      <c r="D72" s="196"/>
      <c r="E72" s="196"/>
      <c r="F72" s="196"/>
      <c r="G72" s="196"/>
      <c r="H72" s="74" t="s">
        <v>342</v>
      </c>
      <c r="I72" s="75" t="s">
        <v>154</v>
      </c>
      <c r="J72" s="75"/>
      <c r="K72" s="85" t="s">
        <v>343</v>
      </c>
      <c r="L72" s="74" t="s">
        <v>156</v>
      </c>
      <c r="M72" s="75" t="s">
        <v>154</v>
      </c>
      <c r="N72" s="75"/>
      <c r="O72" s="74"/>
      <c r="P72" s="74" t="s">
        <v>328</v>
      </c>
      <c r="Q72" s="74" t="s">
        <v>344</v>
      </c>
      <c r="R72" s="74" t="s">
        <v>345</v>
      </c>
      <c r="S72" s="74" t="s">
        <v>339</v>
      </c>
      <c r="T72" s="76">
        <v>44562</v>
      </c>
      <c r="U72" s="76">
        <v>44898</v>
      </c>
      <c r="V72" s="74"/>
      <c r="W72" s="74"/>
      <c r="X72" s="44"/>
      <c r="Y72" s="30"/>
    </row>
    <row r="73" spans="1:25" ht="102" x14ac:dyDescent="0.25">
      <c r="A73" s="197"/>
      <c r="B73" s="196"/>
      <c r="C73" s="196"/>
      <c r="D73" s="196"/>
      <c r="E73" s="196"/>
      <c r="F73" s="196"/>
      <c r="G73" s="196"/>
      <c r="H73" s="74" t="s">
        <v>346</v>
      </c>
      <c r="I73" s="75" t="s">
        <v>154</v>
      </c>
      <c r="J73" s="75"/>
      <c r="K73" s="85" t="s">
        <v>347</v>
      </c>
      <c r="L73" s="74" t="s">
        <v>156</v>
      </c>
      <c r="M73" s="75" t="s">
        <v>154</v>
      </c>
      <c r="N73" s="75"/>
      <c r="O73" s="74"/>
      <c r="P73" s="74" t="s">
        <v>328</v>
      </c>
      <c r="Q73" s="74" t="s">
        <v>348</v>
      </c>
      <c r="R73" s="85" t="s">
        <v>349</v>
      </c>
      <c r="S73" s="74" t="s">
        <v>339</v>
      </c>
      <c r="T73" s="76">
        <v>44621</v>
      </c>
      <c r="U73" s="76">
        <v>44926</v>
      </c>
      <c r="V73" s="74"/>
      <c r="W73" s="74"/>
      <c r="X73" s="44"/>
      <c r="Y73" s="30"/>
    </row>
    <row r="74" spans="1:25" ht="102" x14ac:dyDescent="0.25">
      <c r="A74" s="197"/>
      <c r="B74" s="196"/>
      <c r="C74" s="196"/>
      <c r="D74" s="196"/>
      <c r="E74" s="196"/>
      <c r="F74" s="196"/>
      <c r="G74" s="196"/>
      <c r="H74" s="74" t="s">
        <v>350</v>
      </c>
      <c r="I74" s="75" t="s">
        <v>154</v>
      </c>
      <c r="J74" s="75"/>
      <c r="K74" s="85" t="s">
        <v>351</v>
      </c>
      <c r="L74" s="74" t="s">
        <v>156</v>
      </c>
      <c r="M74" s="75" t="s">
        <v>154</v>
      </c>
      <c r="N74" s="75"/>
      <c r="O74" s="74"/>
      <c r="P74" s="74" t="s">
        <v>328</v>
      </c>
      <c r="Q74" s="74" t="s">
        <v>348</v>
      </c>
      <c r="R74" s="85" t="s">
        <v>352</v>
      </c>
      <c r="S74" s="74" t="s">
        <v>160</v>
      </c>
      <c r="T74" s="76">
        <v>44621</v>
      </c>
      <c r="U74" s="76">
        <v>44926</v>
      </c>
      <c r="V74" s="74"/>
      <c r="W74" s="74"/>
      <c r="X74" s="44"/>
      <c r="Y74" s="30"/>
    </row>
    <row r="75" spans="1:25" ht="38.25" hidden="1" x14ac:dyDescent="0.25">
      <c r="A75" s="197"/>
      <c r="B75" s="196"/>
      <c r="C75" s="196"/>
      <c r="D75" s="196" t="s">
        <v>195</v>
      </c>
      <c r="E75" s="196"/>
      <c r="F75" s="8" t="s">
        <v>353</v>
      </c>
      <c r="G75" s="196"/>
      <c r="H75" s="8"/>
      <c r="I75" s="5"/>
      <c r="J75" s="5"/>
      <c r="K75" s="8"/>
      <c r="L75" s="8"/>
      <c r="M75" s="5"/>
      <c r="N75" s="5"/>
      <c r="O75" s="8"/>
      <c r="P75" s="8"/>
      <c r="Q75" s="8"/>
      <c r="R75" s="8"/>
      <c r="S75" s="8"/>
      <c r="T75" s="49"/>
      <c r="U75" s="49"/>
      <c r="V75" s="8"/>
      <c r="W75" s="8"/>
      <c r="X75" s="44"/>
      <c r="Y75" s="30"/>
    </row>
    <row r="76" spans="1:25" ht="38.25" hidden="1" x14ac:dyDescent="0.25">
      <c r="A76" s="197"/>
      <c r="B76" s="196"/>
      <c r="C76" s="196"/>
      <c r="D76" s="196"/>
      <c r="E76" s="196"/>
      <c r="F76" s="8" t="s">
        <v>354</v>
      </c>
      <c r="G76" s="196"/>
      <c r="H76" s="8"/>
      <c r="I76" s="5"/>
      <c r="J76" s="5"/>
      <c r="K76" s="8"/>
      <c r="L76" s="8"/>
      <c r="M76" s="5"/>
      <c r="N76" s="5"/>
      <c r="O76" s="8"/>
      <c r="P76" s="8"/>
      <c r="Q76" s="8"/>
      <c r="R76" s="8"/>
      <c r="S76" s="8"/>
      <c r="T76" s="49"/>
      <c r="U76" s="49"/>
      <c r="V76" s="8"/>
      <c r="W76" s="8"/>
      <c r="X76" s="44"/>
      <c r="Y76" s="30"/>
    </row>
    <row r="77" spans="1:25" ht="25.5" hidden="1" x14ac:dyDescent="0.25">
      <c r="A77" s="197"/>
      <c r="B77" s="196"/>
      <c r="C77" s="196"/>
      <c r="D77" s="196" t="s">
        <v>164</v>
      </c>
      <c r="E77" s="196"/>
      <c r="F77" s="8" t="s">
        <v>355</v>
      </c>
      <c r="G77" s="196"/>
      <c r="H77" s="8"/>
      <c r="I77" s="5"/>
      <c r="J77" s="5"/>
      <c r="K77" s="8"/>
      <c r="L77" s="8"/>
      <c r="M77" s="5"/>
      <c r="N77" s="5"/>
      <c r="O77" s="8"/>
      <c r="P77" s="8"/>
      <c r="Q77" s="8"/>
      <c r="R77" s="8"/>
      <c r="S77" s="8"/>
      <c r="T77" s="49"/>
      <c r="U77" s="49"/>
      <c r="V77" s="8"/>
      <c r="W77" s="8"/>
      <c r="X77" s="44"/>
      <c r="Y77" s="30"/>
    </row>
    <row r="78" spans="1:25" ht="38.25" hidden="1" x14ac:dyDescent="0.25">
      <c r="A78" s="197"/>
      <c r="B78" s="196"/>
      <c r="C78" s="196"/>
      <c r="D78" s="196"/>
      <c r="E78" s="196"/>
      <c r="F78" s="8" t="s">
        <v>356</v>
      </c>
      <c r="G78" s="196"/>
      <c r="H78" s="8"/>
      <c r="I78" s="5"/>
      <c r="J78" s="5"/>
      <c r="K78" s="8"/>
      <c r="L78" s="8"/>
      <c r="M78" s="5"/>
      <c r="N78" s="5"/>
      <c r="O78" s="8"/>
      <c r="P78" s="8"/>
      <c r="Q78" s="8"/>
      <c r="R78" s="8"/>
      <c r="S78" s="8"/>
      <c r="T78" s="49"/>
      <c r="U78" s="49"/>
      <c r="V78" s="8"/>
      <c r="W78" s="8"/>
      <c r="X78" s="44"/>
      <c r="Y78" s="30"/>
    </row>
    <row r="79" spans="1:25" ht="51" hidden="1" x14ac:dyDescent="0.25">
      <c r="A79" s="197"/>
      <c r="B79" s="196"/>
      <c r="C79" s="196"/>
      <c r="D79" s="8" t="s">
        <v>189</v>
      </c>
      <c r="E79" s="196"/>
      <c r="F79" s="8" t="s">
        <v>357</v>
      </c>
      <c r="G79" s="196"/>
      <c r="H79" s="8"/>
      <c r="I79" s="5"/>
      <c r="J79" s="5"/>
      <c r="K79" s="8"/>
      <c r="L79" s="8"/>
      <c r="M79" s="5"/>
      <c r="N79" s="5"/>
      <c r="O79" s="8"/>
      <c r="P79" s="8"/>
      <c r="Q79" s="8"/>
      <c r="R79" s="8"/>
      <c r="S79" s="8"/>
      <c r="T79" s="49"/>
      <c r="U79" s="49"/>
      <c r="V79" s="8"/>
      <c r="W79" s="8"/>
      <c r="X79" s="44"/>
      <c r="Y79" s="30"/>
    </row>
    <row r="80" spans="1:25" ht="38.25" hidden="1" x14ac:dyDescent="0.25">
      <c r="A80" s="197"/>
      <c r="B80" s="196"/>
      <c r="C80" s="196"/>
      <c r="D80" s="196" t="s">
        <v>358</v>
      </c>
      <c r="E80" s="196"/>
      <c r="F80" s="8" t="s">
        <v>359</v>
      </c>
      <c r="G80" s="196"/>
      <c r="H80" s="8"/>
      <c r="I80" s="5"/>
      <c r="J80" s="5"/>
      <c r="K80" s="8"/>
      <c r="L80" s="8"/>
      <c r="M80" s="5"/>
      <c r="N80" s="5"/>
      <c r="O80" s="8"/>
      <c r="P80" s="8"/>
      <c r="Q80" s="8"/>
      <c r="R80" s="8"/>
      <c r="S80" s="8"/>
      <c r="T80" s="49"/>
      <c r="U80" s="49"/>
      <c r="V80" s="8"/>
      <c r="W80" s="8"/>
      <c r="X80" s="44"/>
      <c r="Y80" s="30"/>
    </row>
    <row r="81" spans="1:25" ht="38.25" hidden="1" x14ac:dyDescent="0.25">
      <c r="A81" s="198"/>
      <c r="B81" s="200"/>
      <c r="C81" s="200"/>
      <c r="D81" s="200"/>
      <c r="E81" s="200"/>
      <c r="F81" s="1" t="s">
        <v>360</v>
      </c>
      <c r="G81" s="200"/>
      <c r="H81" s="1"/>
      <c r="I81" s="89"/>
      <c r="J81" s="89"/>
      <c r="K81" s="1"/>
      <c r="L81" s="1"/>
      <c r="M81" s="89"/>
      <c r="N81" s="89"/>
      <c r="O81" s="1"/>
      <c r="P81" s="1"/>
      <c r="Q81" s="1"/>
      <c r="R81" s="1"/>
      <c r="S81" s="1"/>
      <c r="T81" s="90"/>
      <c r="U81" s="90"/>
      <c r="V81" s="1"/>
      <c r="W81" s="1"/>
      <c r="X81" s="44"/>
      <c r="Y81" s="30"/>
    </row>
    <row r="82" spans="1:25" ht="76.5" x14ac:dyDescent="0.25">
      <c r="A82" s="197">
        <v>7</v>
      </c>
      <c r="B82" s="196" t="s">
        <v>361</v>
      </c>
      <c r="C82" s="196" t="s">
        <v>362</v>
      </c>
      <c r="D82" s="198" t="s">
        <v>363</v>
      </c>
      <c r="E82" s="196" t="s">
        <v>364</v>
      </c>
      <c r="F82" s="198" t="s">
        <v>365</v>
      </c>
      <c r="G82" s="196" t="s">
        <v>366</v>
      </c>
      <c r="H82" s="208" t="s">
        <v>367</v>
      </c>
      <c r="I82" s="87" t="s">
        <v>154</v>
      </c>
      <c r="J82" s="87"/>
      <c r="K82" s="86" t="s">
        <v>368</v>
      </c>
      <c r="L82" s="86" t="s">
        <v>156</v>
      </c>
      <c r="M82" s="87" t="s">
        <v>154</v>
      </c>
      <c r="N82" s="87"/>
      <c r="O82" s="86" t="s">
        <v>369</v>
      </c>
      <c r="P82" s="86" t="s">
        <v>370</v>
      </c>
      <c r="Q82" s="92" t="s">
        <v>371</v>
      </c>
      <c r="R82" s="86" t="s">
        <v>372</v>
      </c>
      <c r="S82" s="86" t="s">
        <v>160</v>
      </c>
      <c r="T82" s="88">
        <v>44563</v>
      </c>
      <c r="U82" s="88">
        <v>44926</v>
      </c>
      <c r="V82" s="86"/>
      <c r="W82" s="86"/>
      <c r="X82" s="44"/>
      <c r="Y82" s="30"/>
    </row>
    <row r="83" spans="1:25" ht="63.75" hidden="1" x14ac:dyDescent="0.25">
      <c r="A83" s="197"/>
      <c r="B83" s="196"/>
      <c r="C83" s="196"/>
      <c r="D83" s="201"/>
      <c r="E83" s="196"/>
      <c r="F83" s="201"/>
      <c r="G83" s="196"/>
      <c r="H83" s="209"/>
      <c r="I83" s="87" t="s">
        <v>154</v>
      </c>
      <c r="J83" s="87"/>
      <c r="K83" s="86" t="s">
        <v>373</v>
      </c>
      <c r="L83" s="86" t="s">
        <v>156</v>
      </c>
      <c r="M83" s="87" t="s">
        <v>154</v>
      </c>
      <c r="N83" s="87"/>
      <c r="O83" s="86" t="s">
        <v>295</v>
      </c>
      <c r="P83" s="86" t="s">
        <v>370</v>
      </c>
      <c r="Q83" s="86" t="s">
        <v>374</v>
      </c>
      <c r="R83" s="86" t="s">
        <v>375</v>
      </c>
      <c r="S83" s="86" t="s">
        <v>160</v>
      </c>
      <c r="T83" s="88">
        <v>44563</v>
      </c>
      <c r="U83" s="88">
        <v>44926</v>
      </c>
      <c r="V83" s="86"/>
      <c r="W83" s="86"/>
      <c r="X83" s="44"/>
      <c r="Y83" s="30"/>
    </row>
    <row r="84" spans="1:25" ht="51" x14ac:dyDescent="0.25">
      <c r="A84" s="197"/>
      <c r="B84" s="196"/>
      <c r="C84" s="196"/>
      <c r="D84" s="201"/>
      <c r="E84" s="196"/>
      <c r="F84" s="201"/>
      <c r="G84" s="196"/>
      <c r="H84" s="86" t="s">
        <v>376</v>
      </c>
      <c r="I84" s="87" t="s">
        <v>154</v>
      </c>
      <c r="J84" s="87"/>
      <c r="K84" s="86" t="s">
        <v>377</v>
      </c>
      <c r="L84" s="86" t="s">
        <v>156</v>
      </c>
      <c r="M84" s="87" t="s">
        <v>154</v>
      </c>
      <c r="N84" s="87"/>
      <c r="O84" s="86" t="s">
        <v>212</v>
      </c>
      <c r="P84" s="86" t="s">
        <v>370</v>
      </c>
      <c r="Q84" s="86" t="s">
        <v>378</v>
      </c>
      <c r="R84" s="86" t="s">
        <v>379</v>
      </c>
      <c r="S84" s="86" t="s">
        <v>380</v>
      </c>
      <c r="T84" s="88">
        <v>44563</v>
      </c>
      <c r="U84" s="88">
        <v>44926</v>
      </c>
      <c r="V84" s="86"/>
      <c r="W84" s="86"/>
      <c r="X84" s="44"/>
      <c r="Y84" s="30"/>
    </row>
    <row r="85" spans="1:25" ht="114.75" x14ac:dyDescent="0.25">
      <c r="A85" s="197"/>
      <c r="B85" s="196"/>
      <c r="C85" s="196"/>
      <c r="D85" s="201"/>
      <c r="E85" s="196"/>
      <c r="F85" s="201"/>
      <c r="G85" s="196"/>
      <c r="H85" s="86" t="s">
        <v>381</v>
      </c>
      <c r="I85" s="87" t="s">
        <v>154</v>
      </c>
      <c r="J85" s="87"/>
      <c r="K85" s="86" t="s">
        <v>382</v>
      </c>
      <c r="L85" s="86" t="s">
        <v>156</v>
      </c>
      <c r="M85" s="87" t="s">
        <v>154</v>
      </c>
      <c r="N85" s="87"/>
      <c r="O85" s="86" t="s">
        <v>383</v>
      </c>
      <c r="P85" s="86" t="s">
        <v>370</v>
      </c>
      <c r="Q85" s="86" t="s">
        <v>384</v>
      </c>
      <c r="R85" s="86" t="s">
        <v>385</v>
      </c>
      <c r="S85" s="86" t="s">
        <v>160</v>
      </c>
      <c r="T85" s="88">
        <v>44563</v>
      </c>
      <c r="U85" s="88">
        <v>44926</v>
      </c>
      <c r="V85" s="86"/>
      <c r="W85" s="86"/>
      <c r="X85" s="44"/>
      <c r="Y85" s="30"/>
    </row>
    <row r="86" spans="1:25" ht="63.75" x14ac:dyDescent="0.25">
      <c r="A86" s="197"/>
      <c r="B86" s="196"/>
      <c r="C86" s="196"/>
      <c r="D86" s="201"/>
      <c r="E86" s="196"/>
      <c r="F86" s="201"/>
      <c r="G86" s="196"/>
      <c r="H86" s="86" t="s">
        <v>386</v>
      </c>
      <c r="I86" s="87"/>
      <c r="J86" s="87" t="s">
        <v>154</v>
      </c>
      <c r="K86" s="86" t="s">
        <v>387</v>
      </c>
      <c r="L86" s="86" t="s">
        <v>156</v>
      </c>
      <c r="M86" s="87" t="s">
        <v>154</v>
      </c>
      <c r="N86" s="87"/>
      <c r="O86" s="86" t="s">
        <v>369</v>
      </c>
      <c r="P86" s="86" t="s">
        <v>176</v>
      </c>
      <c r="Q86" s="86" t="s">
        <v>388</v>
      </c>
      <c r="R86" s="86" t="s">
        <v>389</v>
      </c>
      <c r="S86" s="86" t="s">
        <v>160</v>
      </c>
      <c r="T86" s="88">
        <v>44563</v>
      </c>
      <c r="U86" s="88">
        <v>44926</v>
      </c>
      <c r="V86" s="86"/>
      <c r="W86" s="86"/>
      <c r="X86" s="44"/>
      <c r="Y86" s="30"/>
    </row>
    <row r="87" spans="1:25" ht="51" x14ac:dyDescent="0.25">
      <c r="A87" s="197"/>
      <c r="B87" s="196"/>
      <c r="C87" s="196"/>
      <c r="D87" s="202"/>
      <c r="E87" s="196"/>
      <c r="F87" s="202"/>
      <c r="G87" s="196"/>
      <c r="H87" s="86" t="s">
        <v>390</v>
      </c>
      <c r="I87" s="87" t="s">
        <v>154</v>
      </c>
      <c r="J87" s="87"/>
      <c r="K87" s="86" t="s">
        <v>387</v>
      </c>
      <c r="L87" s="86" t="s">
        <v>156</v>
      </c>
      <c r="M87" s="87" t="s">
        <v>154</v>
      </c>
      <c r="N87" s="87"/>
      <c r="O87" s="86" t="s">
        <v>369</v>
      </c>
      <c r="P87" s="86" t="s">
        <v>307</v>
      </c>
      <c r="Q87" s="86" t="s">
        <v>388</v>
      </c>
      <c r="R87" s="86" t="s">
        <v>389</v>
      </c>
      <c r="S87" s="86" t="s">
        <v>160</v>
      </c>
      <c r="T87" s="88">
        <v>44563</v>
      </c>
      <c r="U87" s="88">
        <v>44926</v>
      </c>
      <c r="V87" s="86"/>
      <c r="W87" s="86"/>
      <c r="X87" s="44"/>
      <c r="Y87" s="30"/>
    </row>
    <row r="88" spans="1:25" ht="51" hidden="1" x14ac:dyDescent="0.25">
      <c r="A88" s="197"/>
      <c r="B88" s="196"/>
      <c r="C88" s="196"/>
      <c r="D88" s="8" t="s">
        <v>164</v>
      </c>
      <c r="E88" s="196"/>
      <c r="F88" s="196" t="s">
        <v>391</v>
      </c>
      <c r="G88" s="196"/>
      <c r="H88" s="91"/>
      <c r="I88" s="91"/>
      <c r="J88" s="91"/>
      <c r="K88" s="91"/>
      <c r="L88" s="91"/>
      <c r="M88" s="91"/>
      <c r="N88" s="91"/>
      <c r="O88" s="91"/>
      <c r="P88" s="91"/>
      <c r="Q88" s="91"/>
      <c r="R88" s="91"/>
      <c r="S88" s="91"/>
      <c r="T88" s="91"/>
      <c r="U88" s="91"/>
      <c r="V88" s="8"/>
      <c r="W88" s="8"/>
      <c r="X88" s="44"/>
      <c r="Y88" s="30"/>
    </row>
    <row r="89" spans="1:25" ht="25.5" hidden="1" x14ac:dyDescent="0.25">
      <c r="A89" s="197"/>
      <c r="B89" s="196"/>
      <c r="C89" s="196"/>
      <c r="D89" s="8" t="s">
        <v>189</v>
      </c>
      <c r="E89" s="196"/>
      <c r="F89" s="196"/>
      <c r="G89" s="196"/>
      <c r="H89" s="91"/>
      <c r="I89" s="91"/>
      <c r="J89" s="91"/>
      <c r="K89" s="91"/>
      <c r="L89" s="91"/>
      <c r="M89" s="91"/>
      <c r="N89" s="91"/>
      <c r="O89" s="91"/>
      <c r="P89" s="91"/>
      <c r="Q89" s="91"/>
      <c r="R89" s="91"/>
      <c r="S89" s="91"/>
      <c r="T89" s="91"/>
      <c r="U89" s="91"/>
      <c r="V89" s="8"/>
      <c r="W89" s="8"/>
      <c r="X89" s="44"/>
      <c r="Y89" s="30"/>
    </row>
    <row r="90" spans="1:25" ht="25.5" hidden="1" x14ac:dyDescent="0.25">
      <c r="A90" s="197"/>
      <c r="B90" s="196"/>
      <c r="C90" s="196"/>
      <c r="D90" s="8" t="s">
        <v>248</v>
      </c>
      <c r="E90" s="196"/>
      <c r="F90" s="196" t="s">
        <v>392</v>
      </c>
      <c r="G90" s="196"/>
      <c r="H90" s="8"/>
      <c r="I90" s="5"/>
      <c r="J90" s="5"/>
      <c r="K90" s="8"/>
      <c r="L90" s="8"/>
      <c r="M90" s="5"/>
      <c r="N90" s="5"/>
      <c r="O90" s="8"/>
      <c r="P90" s="8"/>
      <c r="Q90" s="8"/>
      <c r="R90" s="8"/>
      <c r="S90" s="8"/>
      <c r="T90" s="49"/>
      <c r="U90" s="49"/>
      <c r="V90" s="8"/>
      <c r="W90" s="8"/>
      <c r="X90" s="44"/>
      <c r="Y90" s="30"/>
    </row>
    <row r="91" spans="1:25" hidden="1" x14ac:dyDescent="0.25">
      <c r="A91" s="197"/>
      <c r="B91" s="196"/>
      <c r="C91" s="196"/>
      <c r="D91" s="8" t="s">
        <v>228</v>
      </c>
      <c r="E91" s="196"/>
      <c r="F91" s="196"/>
      <c r="G91" s="196"/>
      <c r="H91" s="8"/>
      <c r="I91" s="5"/>
      <c r="J91" s="5"/>
      <c r="K91" s="8"/>
      <c r="L91" s="8"/>
      <c r="M91" s="5"/>
      <c r="N91" s="5"/>
      <c r="O91" s="8"/>
      <c r="P91" s="8"/>
      <c r="Q91" s="8"/>
      <c r="R91" s="8"/>
      <c r="S91" s="8"/>
      <c r="T91" s="49"/>
      <c r="U91" s="49"/>
      <c r="V91" s="8"/>
      <c r="W91" s="8"/>
      <c r="X91" s="44"/>
      <c r="Y91" s="30"/>
    </row>
    <row r="92" spans="1:25" ht="63.75" hidden="1" x14ac:dyDescent="0.25">
      <c r="A92" s="197"/>
      <c r="B92" s="196"/>
      <c r="C92" s="196"/>
      <c r="D92" s="8" t="s">
        <v>393</v>
      </c>
      <c r="E92" s="196"/>
      <c r="F92" s="196" t="s">
        <v>394</v>
      </c>
      <c r="G92" s="196"/>
      <c r="H92" s="8"/>
      <c r="I92" s="5"/>
      <c r="J92" s="5"/>
      <c r="K92" s="8"/>
      <c r="L92" s="8"/>
      <c r="M92" s="5"/>
      <c r="N92" s="5"/>
      <c r="O92" s="8"/>
      <c r="P92" s="8"/>
      <c r="Q92" s="8"/>
      <c r="R92" s="8"/>
      <c r="S92" s="8"/>
      <c r="T92" s="49"/>
      <c r="U92" s="49"/>
      <c r="V92" s="8"/>
      <c r="W92" s="8"/>
      <c r="X92" s="44"/>
      <c r="Y92" s="30"/>
    </row>
    <row r="93" spans="1:25" ht="63.75" hidden="1" x14ac:dyDescent="0.25">
      <c r="A93" s="197"/>
      <c r="B93" s="196"/>
      <c r="C93" s="196"/>
      <c r="D93" s="8" t="s">
        <v>395</v>
      </c>
      <c r="E93" s="196"/>
      <c r="F93" s="196"/>
      <c r="G93" s="196"/>
      <c r="H93" s="8"/>
      <c r="I93" s="5"/>
      <c r="J93" s="5"/>
      <c r="K93" s="8"/>
      <c r="L93" s="8"/>
      <c r="M93" s="5"/>
      <c r="N93" s="5"/>
      <c r="O93" s="8"/>
      <c r="P93" s="8"/>
      <c r="Q93" s="8"/>
      <c r="R93" s="8"/>
      <c r="S93" s="8"/>
      <c r="T93" s="49"/>
      <c r="U93" s="49"/>
      <c r="V93" s="8"/>
      <c r="W93" s="8"/>
      <c r="X93" s="44"/>
      <c r="Y93" s="30"/>
    </row>
  </sheetData>
  <sheetProtection sheet="1" formatCells="0" formatColumns="0" formatRows="0" insertColumns="0" insertRows="0" insertHyperlinks="0" deleteColumns="0" deleteRows="0" sort="0" autoFilter="0" pivotTables="0"/>
  <autoFilter ref="A5:Y93" xr:uid="{00000000-0009-0000-0000-000002000000}">
    <filterColumn colId="7">
      <filters>
        <filter val="Actualizar los protocolos para el ingreso de personas y bienes al Palacio de Justicia y las sedes anexas"/>
        <filter val="Administrar el presupuesto asignado para el proyecto de Mejoramiento y Mantenimiento a la Infraestructura Física a Nivel Nacional"/>
        <filter val="Administrar el presupuesto asignado para la atención de bienes y servicios en el Nivel Central."/>
        <filter val="Administrar y responder por las salas de audiencias"/>
        <filter val="Apoyo en la orientación y asesoría para la mejora de la gestión de las Direcciones Seccionales"/>
        <filter val="Asesorar y acompañar a las coordinaciones de almacén de las direcciones seccionales de administración judicial para unificar y estandarizar todas las acciones de gestión de inventarios de los bienes muebles en la entidad."/>
        <filter val="Atención servicios de mantenimiento"/>
        <filter val="Contar con parque automotor en óptimas condiciones para el servicio"/>
        <filter val="Controlar la ejecución de las actividades planificadas"/>
        <filter val="Controlar los recursos financieros asignados"/>
        <filter val="Distribución de bienes y elementos para el Consejo Superior de la Judicatura y la Comisión Nacional de Disciplina Judicial"/>
        <filter val="Extender el uso de funcionalidades del aplicativo SICOF para beneficio de la gestión administrativa"/>
        <filter val="Fortalecimiento del Plan Estratégico de Seguridad Vial"/>
        <filter val="Gestión ambiental en el Palacio de Justicia y las diferentes sedes anexas"/>
        <filter val="Gestión biosegurdad por cóvid"/>
        <filter val="Gestión de siniestros Consejo Superior de la Judicatura y Comisión Nacional de Disciplina Judicial"/>
        <filter val="Implementación TRD en las dependencias de la DEAJ"/>
        <filter val="Información y diagnóstico actualizado de los temas a cargo"/>
        <filter val="Inventarios de bienes en el almacén general"/>
        <filter val="Inventarios resoluciones expedidas por la Dirección Ejecutiva de Administración Judicial vigencias 2014 y 2015"/>
        <filter val="Legalización de trámites de inventarios a cargo de la División Almacén e Inventarios"/>
        <filter val="Mantener vigente un programa de seguros que ampare los bienes patrimoniales del Consejo Superior de la Judiciatura y la vida de los funcionarios y empleados de la Rama Judicial"/>
        <filter val="Mantenimiento de equipos propios de la edificación"/>
        <filter val="Mejoras y mantenimientos locativos"/>
        <filter val="Organización documentación existente en el archivo central"/>
        <filter val="Preparación de los estudios técnicos de necesidad de adquisición de bienes y servicios"/>
        <filter val="Preparar, para dar de baja, los bienes que han sido reintegrados al almacén general que se presume son obsoletos o inservibles"/>
        <filter val="Prestación de los servicios generales, vigilancia, arrendamiento sedes y fotocopiado"/>
        <filter val="Realizar el cierre mensual centralizado de los almacenes en el aplicativo SICOF"/>
        <filter val="Realizar las bajas de los bienes declarados obsoletos o inservibles"/>
        <filter val="Recepción y manejo de la correspondencia de la Dirección Ejecutiva"/>
        <filter val="Recepción y manejo de la correspondencia del Consejo Superior de la Judicatura"/>
        <filter val="Socialización y seguimiento al Protocolo de Riesgos de Seguridad en Espacios Físicos y de la Guía de Sistemas de Transporte Vertical"/>
        <filter val="Supervisión de contratos"/>
        <filter val="Verificar la calidad en documentos y presentaciones realizadas al parte del CSdJ y al Director Ejecutivo de Administración Judicial"/>
      </filters>
    </filterColumn>
  </autoFilter>
  <mergeCells count="86">
    <mergeCell ref="X6:Y7"/>
    <mergeCell ref="D13:D14"/>
    <mergeCell ref="F13:F14"/>
    <mergeCell ref="H13:H14"/>
    <mergeCell ref="G82:G93"/>
    <mergeCell ref="G29:G32"/>
    <mergeCell ref="G19:G28"/>
    <mergeCell ref="F19:F20"/>
    <mergeCell ref="F22:F24"/>
    <mergeCell ref="G11:G18"/>
    <mergeCell ref="H82:H83"/>
    <mergeCell ref="H62:H67"/>
    <mergeCell ref="F50:F74"/>
    <mergeCell ref="D49:D74"/>
    <mergeCell ref="D16:D18"/>
    <mergeCell ref="F16:F18"/>
    <mergeCell ref="G47:G81"/>
    <mergeCell ref="C33:C46"/>
    <mergeCell ref="B33:B46"/>
    <mergeCell ref="G33:G46"/>
    <mergeCell ref="B47:B81"/>
    <mergeCell ref="F43:F44"/>
    <mergeCell ref="D34:D36"/>
    <mergeCell ref="F45:F46"/>
    <mergeCell ref="A82:A93"/>
    <mergeCell ref="E82:E93"/>
    <mergeCell ref="F90:F91"/>
    <mergeCell ref="F88:F89"/>
    <mergeCell ref="F92:F93"/>
    <mergeCell ref="C82:C93"/>
    <mergeCell ref="B82:B93"/>
    <mergeCell ref="D82:D87"/>
    <mergeCell ref="F82:F87"/>
    <mergeCell ref="A47:A81"/>
    <mergeCell ref="D47:D48"/>
    <mergeCell ref="D75:D76"/>
    <mergeCell ref="D77:D78"/>
    <mergeCell ref="D80:D81"/>
    <mergeCell ref="A33:A46"/>
    <mergeCell ref="E33:E46"/>
    <mergeCell ref="E47:E81"/>
    <mergeCell ref="C47:C81"/>
    <mergeCell ref="F25:F26"/>
    <mergeCell ref="F41:F42"/>
    <mergeCell ref="F39:F40"/>
    <mergeCell ref="F34:F38"/>
    <mergeCell ref="A29:A32"/>
    <mergeCell ref="E29:E32"/>
    <mergeCell ref="C29:C32"/>
    <mergeCell ref="B29:B32"/>
    <mergeCell ref="C19:C28"/>
    <mergeCell ref="B19:B28"/>
    <mergeCell ref="A19:A28"/>
    <mergeCell ref="E19:E28"/>
    <mergeCell ref="A11:A18"/>
    <mergeCell ref="W4:W5"/>
    <mergeCell ref="A4:A5"/>
    <mergeCell ref="B4:B5"/>
    <mergeCell ref="H4:H5"/>
    <mergeCell ref="K4:K5"/>
    <mergeCell ref="P4:P5"/>
    <mergeCell ref="V4:V5"/>
    <mergeCell ref="I4:I5"/>
    <mergeCell ref="J4:J5"/>
    <mergeCell ref="A6:A10"/>
    <mergeCell ref="C11:C18"/>
    <mergeCell ref="B11:B18"/>
    <mergeCell ref="B6:B10"/>
    <mergeCell ref="E11:E18"/>
    <mergeCell ref="G6:G10"/>
    <mergeCell ref="C6:C10"/>
    <mergeCell ref="E6:E10"/>
    <mergeCell ref="G4:G5"/>
    <mergeCell ref="C4:C5"/>
    <mergeCell ref="D4:D5"/>
    <mergeCell ref="S4:S5"/>
    <mergeCell ref="T4:U4"/>
    <mergeCell ref="E4:E5"/>
    <mergeCell ref="F4:F5"/>
    <mergeCell ref="L4:N4"/>
    <mergeCell ref="Q4:Q5"/>
    <mergeCell ref="A1:F1"/>
    <mergeCell ref="A2:F2"/>
    <mergeCell ref="A3:F3"/>
    <mergeCell ref="O4:O5"/>
    <mergeCell ref="R4:R5"/>
  </mergeCells>
  <dataValidations count="14">
    <dataValidation allowBlank="1" showInputMessage="1" showErrorMessage="1" prompt="Escribir nombre de entregable o meta numérica  si es un indicador" sqref="Q4:Q5" xr:uid="{00000000-0002-0000-0200-000000000000}"/>
    <dataValidation allowBlank="1" showInputMessage="1" showErrorMessage="1" prompt="De acuerdo con las variables de la fórmula: Pesos,  horas, actividades" sqref="S4:S5" xr:uid="{00000000-0002-0000-0200-000001000000}"/>
    <dataValidation allowBlank="1" showInputMessage="1" showErrorMessage="1" prompt="Fórmula matemática" sqref="R4:R5" xr:uid="{00000000-0002-0000-0200-000002000000}"/>
    <dataValidation allowBlank="1" showInputMessage="1" showErrorMessage="1" prompt="Escribir cargo" sqref="P4:P5" xr:uid="{00000000-0002-0000-0200-000003000000}"/>
    <dataValidation allowBlank="1" showInputMessage="1" showErrorMessage="1" prompt="Registrar el acumulado del año cuando  se mide por avances o acumulados trimestrales " sqref="V4:V5" xr:uid="{00000000-0002-0000-0200-000004000000}"/>
    <dataValidation allowBlank="1" showInputMessage="1" showErrorMessage="1" prompt="Si no aplica hacer medición, registrar el documento o el entregable final  Si es indicador con fórmula  matemática colocar la meta numérica" sqref="R1:R2" xr:uid="{00000000-0002-0000-0200-000005000000}"/>
    <dataValidation allowBlank="1" showInputMessage="1" showErrorMessage="1" prompt="Cargo del servidor que  liderara la acción o el proyecto  ( Nivel central o nivel seccional segun corresponda el análisis)" sqref="T3" xr:uid="{00000000-0002-0000-0200-000006000000}"/>
    <dataValidation allowBlank="1" showInputMessage="1" showErrorMessage="1" prompt="Registrar nombre de los procesos que se veran impactados con la acción/proyecto " sqref="O4" xr:uid="{00000000-0002-0000-0200-000007000000}"/>
    <dataValidation allowBlank="1" showInputMessage="1" showErrorMessage="1" prompt="Registrar el nombre del proceso que va  a responder por la ejecución " sqref="L5:N5" xr:uid="{00000000-0002-0000-0200-000008000000}"/>
    <dataValidation allowBlank="1" showInputMessage="1" showErrorMessage="1" prompt="Describir las actividades que se van a desarrollar para el proyecto" sqref="K4:K5" xr:uid="{00000000-0002-0000-0200-000009000000}"/>
    <dataValidation allowBlank="1" showInputMessage="1" showErrorMessage="1" prompt="Marcar X  si es una acción o un proyecto nuevo que se va a realizar que implica el desarrollo de varias  actividades" sqref="J4:J5" xr:uid="{00000000-0002-0000-0200-00000A000000}"/>
    <dataValidation allowBlank="1" showInputMessage="1" showErrorMessage="1" prompt="Marcar X  si la acción que se propone es parte de las actividades que se deben desarollar en el dia a dia, o si solamente es una actividad- Mas de una actividad marca Proyecto " sqref="I4:I5" xr:uid="{00000000-0002-0000-0200-00000B000000}"/>
    <dataValidation allowBlank="1" showInputMessage="1" showErrorMessage="1" prompt="Registrar la acción o  el nombre  del proyecto a realizar con base en la estrategia que se definió-  Hoja Estrategias   o si son acciones que se  deben adelantar como parte del día dia." sqref="H4:H5" xr:uid="{00000000-0002-0000-0200-00000C000000}"/>
    <dataValidation allowBlank="1" showInputMessage="1" showErrorMessage="1" prompt="Proponer y escribir en una frase la estrategia para gestionar la debilidad, la oportunidad, la amenaza o la fortaleza.Usar verbo de acción en infinitivo._x000a_" sqref="G1:G2" xr:uid="{00000000-0002-0000-0200-00000D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P93"/>
  <sheetViews>
    <sheetView zoomScale="80" zoomScaleNormal="80" workbookViewId="0">
      <pane xSplit="1" ySplit="5" topLeftCell="H6" activePane="bottomRight" state="frozen"/>
      <selection pane="topRight" activeCell="B1" sqref="B1"/>
      <selection pane="bottomLeft" activeCell="A6" sqref="A6"/>
      <selection pane="bottomRight" activeCell="I5" sqref="I5"/>
    </sheetView>
  </sheetViews>
  <sheetFormatPr baseColWidth="10" defaultColWidth="11.42578125" defaultRowHeight="12.75" x14ac:dyDescent="0.25"/>
  <cols>
    <col min="1" max="1" width="3.42578125" style="39" bestFit="1" customWidth="1"/>
    <col min="2" max="2" width="18.7109375" style="80" customWidth="1"/>
    <col min="3" max="3" width="40.7109375" style="80" customWidth="1"/>
    <col min="4" max="5" width="30.7109375" style="80" customWidth="1"/>
    <col min="6" max="6" width="45.7109375" style="80" customWidth="1"/>
    <col min="7" max="7" width="30.7109375" style="80" customWidth="1"/>
    <col min="8" max="8" width="38.85546875" style="81" customWidth="1"/>
    <col min="9" max="9" width="35.7109375" style="81" customWidth="1"/>
    <col min="10" max="10" width="27.28515625" style="81" customWidth="1"/>
    <col min="11" max="11" width="18.85546875" style="39" customWidth="1"/>
    <col min="12" max="12" width="48" style="54" customWidth="1"/>
    <col min="13" max="13" width="10.140625" style="82" bestFit="1" customWidth="1"/>
    <col min="14" max="14" width="47.85546875" style="54" customWidth="1"/>
    <col min="15" max="16384" width="11.42578125" style="54"/>
  </cols>
  <sheetData>
    <row r="1" spans="1:16" s="20" customFormat="1" x14ac:dyDescent="0.25">
      <c r="A1" s="188" t="s">
        <v>0</v>
      </c>
      <c r="B1" s="188"/>
      <c r="C1" s="188"/>
      <c r="D1" s="188"/>
      <c r="E1" s="188"/>
      <c r="F1" s="188"/>
      <c r="G1" s="44"/>
      <c r="H1" s="30"/>
      <c r="I1" s="30"/>
      <c r="J1" s="30"/>
      <c r="K1" s="31"/>
      <c r="M1" s="45"/>
    </row>
    <row r="2" spans="1:16" s="20" customFormat="1" x14ac:dyDescent="0.25">
      <c r="A2" s="178" t="s">
        <v>396</v>
      </c>
      <c r="B2" s="178"/>
      <c r="C2" s="178"/>
      <c r="D2" s="178"/>
      <c r="E2" s="178"/>
      <c r="F2" s="178"/>
      <c r="G2" s="44"/>
      <c r="H2" s="30"/>
      <c r="I2" s="30"/>
      <c r="J2" s="30"/>
      <c r="K2" s="31"/>
      <c r="M2" s="45"/>
    </row>
    <row r="3" spans="1:16" s="20" customFormat="1" x14ac:dyDescent="0.25">
      <c r="A3" s="178"/>
      <c r="B3" s="178"/>
      <c r="C3" s="178"/>
      <c r="D3" s="178"/>
      <c r="E3" s="178"/>
      <c r="F3" s="178"/>
      <c r="G3" s="44"/>
      <c r="H3" s="30"/>
      <c r="I3" s="30"/>
      <c r="J3" s="30"/>
      <c r="K3" s="31"/>
      <c r="M3" s="45"/>
    </row>
    <row r="4" spans="1:16" s="94" customFormat="1" ht="13.15" customHeight="1" x14ac:dyDescent="0.25">
      <c r="A4" s="211" t="s">
        <v>14</v>
      </c>
      <c r="B4" s="211" t="s">
        <v>103</v>
      </c>
      <c r="C4" s="211" t="s">
        <v>104</v>
      </c>
      <c r="D4" s="211" t="s">
        <v>105</v>
      </c>
      <c r="E4" s="211" t="s">
        <v>106</v>
      </c>
      <c r="F4" s="211" t="s">
        <v>107</v>
      </c>
      <c r="G4" s="211" t="s">
        <v>108</v>
      </c>
      <c r="H4" s="212" t="s">
        <v>109</v>
      </c>
      <c r="I4" s="212" t="s">
        <v>397</v>
      </c>
      <c r="J4" s="212"/>
      <c r="K4" s="212"/>
      <c r="L4" s="212"/>
      <c r="M4" s="212"/>
      <c r="N4" s="212"/>
    </row>
    <row r="5" spans="1:16" s="94" customFormat="1" ht="38.25" x14ac:dyDescent="0.25">
      <c r="A5" s="211"/>
      <c r="B5" s="211"/>
      <c r="C5" s="211"/>
      <c r="D5" s="211"/>
      <c r="E5" s="211"/>
      <c r="F5" s="211"/>
      <c r="G5" s="211"/>
      <c r="H5" s="212"/>
      <c r="I5" s="95" t="s">
        <v>116</v>
      </c>
      <c r="J5" s="95" t="s">
        <v>398</v>
      </c>
      <c r="K5" s="95" t="s">
        <v>399</v>
      </c>
      <c r="L5" s="95" t="s">
        <v>400</v>
      </c>
      <c r="M5" s="93" t="s">
        <v>401</v>
      </c>
      <c r="N5" s="95" t="s">
        <v>402</v>
      </c>
      <c r="P5" s="99" t="s">
        <v>403</v>
      </c>
    </row>
    <row r="6" spans="1:16" s="50" customFormat="1" ht="38.25" hidden="1" x14ac:dyDescent="0.25">
      <c r="A6" s="197">
        <v>1</v>
      </c>
      <c r="B6" s="196" t="s">
        <v>127</v>
      </c>
      <c r="C6" s="196" t="s">
        <v>128</v>
      </c>
      <c r="D6" s="8" t="s">
        <v>129</v>
      </c>
      <c r="E6" s="196" t="s">
        <v>130</v>
      </c>
      <c r="F6" s="8" t="s">
        <v>131</v>
      </c>
      <c r="G6" s="196" t="s">
        <v>132</v>
      </c>
      <c r="H6" s="8" t="s">
        <v>133</v>
      </c>
      <c r="I6" s="8"/>
      <c r="J6" s="8"/>
      <c r="K6" s="8"/>
      <c r="L6" s="8"/>
      <c r="M6" s="49"/>
      <c r="N6" s="8"/>
    </row>
    <row r="7" spans="1:16" s="50" customFormat="1" ht="51" hidden="1" x14ac:dyDescent="0.25">
      <c r="A7" s="197"/>
      <c r="B7" s="196"/>
      <c r="C7" s="196"/>
      <c r="D7" s="8" t="s">
        <v>135</v>
      </c>
      <c r="E7" s="196"/>
      <c r="F7" s="8" t="s">
        <v>136</v>
      </c>
      <c r="G7" s="196"/>
      <c r="H7" s="8" t="s">
        <v>133</v>
      </c>
      <c r="I7" s="8"/>
      <c r="J7" s="8"/>
      <c r="K7" s="8"/>
      <c r="L7" s="8"/>
      <c r="M7" s="49"/>
      <c r="N7" s="8"/>
    </row>
    <row r="8" spans="1:16" s="50" customFormat="1" ht="89.25" hidden="1" x14ac:dyDescent="0.25">
      <c r="A8" s="197"/>
      <c r="B8" s="196"/>
      <c r="C8" s="196"/>
      <c r="D8" s="8" t="s">
        <v>137</v>
      </c>
      <c r="E8" s="196"/>
      <c r="F8" s="8" t="s">
        <v>138</v>
      </c>
      <c r="G8" s="196"/>
      <c r="H8" s="8" t="s">
        <v>133</v>
      </c>
      <c r="I8" s="8"/>
      <c r="J8" s="8"/>
      <c r="K8" s="8"/>
      <c r="L8" s="8"/>
      <c r="M8" s="49"/>
      <c r="N8" s="8"/>
    </row>
    <row r="9" spans="1:16" s="53" customFormat="1" ht="51" hidden="1" x14ac:dyDescent="0.25">
      <c r="A9" s="197"/>
      <c r="B9" s="196"/>
      <c r="C9" s="196"/>
      <c r="D9" s="8" t="s">
        <v>139</v>
      </c>
      <c r="E9" s="196"/>
      <c r="F9" s="8" t="s">
        <v>140</v>
      </c>
      <c r="G9" s="196"/>
      <c r="H9" s="8" t="s">
        <v>133</v>
      </c>
      <c r="I9" s="8"/>
      <c r="J9" s="8"/>
      <c r="K9" s="8"/>
      <c r="L9" s="8"/>
      <c r="M9" s="49"/>
      <c r="N9" s="8"/>
    </row>
    <row r="10" spans="1:16" s="53" customFormat="1" ht="38.25" hidden="1" x14ac:dyDescent="0.25">
      <c r="A10" s="197"/>
      <c r="B10" s="196"/>
      <c r="C10" s="196"/>
      <c r="D10" s="8" t="s">
        <v>141</v>
      </c>
      <c r="E10" s="196"/>
      <c r="F10" s="8" t="s">
        <v>142</v>
      </c>
      <c r="G10" s="196"/>
      <c r="H10" s="8" t="s">
        <v>133</v>
      </c>
      <c r="I10" s="8"/>
      <c r="J10" s="8"/>
      <c r="K10" s="8"/>
      <c r="L10" s="8"/>
      <c r="M10" s="49"/>
      <c r="N10" s="8"/>
    </row>
    <row r="11" spans="1:16" ht="38.25" hidden="1" x14ac:dyDescent="0.25">
      <c r="A11" s="197">
        <v>2</v>
      </c>
      <c r="B11" s="196" t="s">
        <v>143</v>
      </c>
      <c r="C11" s="196" t="s">
        <v>144</v>
      </c>
      <c r="D11" s="8" t="s">
        <v>145</v>
      </c>
      <c r="E11" s="196" t="s">
        <v>146</v>
      </c>
      <c r="F11" s="8" t="s">
        <v>147</v>
      </c>
      <c r="G11" s="196" t="s">
        <v>148</v>
      </c>
      <c r="H11" s="8"/>
      <c r="I11" s="8"/>
      <c r="J11" s="8"/>
      <c r="K11" s="8"/>
      <c r="L11" s="8"/>
      <c r="M11" s="49"/>
      <c r="N11" s="8"/>
    </row>
    <row r="12" spans="1:16" ht="25.5" hidden="1" x14ac:dyDescent="0.25">
      <c r="A12" s="198"/>
      <c r="B12" s="200"/>
      <c r="C12" s="200"/>
      <c r="D12" s="1" t="s">
        <v>149</v>
      </c>
      <c r="E12" s="200"/>
      <c r="F12" s="1" t="s">
        <v>150</v>
      </c>
      <c r="G12" s="200"/>
      <c r="H12" s="1"/>
      <c r="I12" s="1"/>
      <c r="J12" s="1"/>
      <c r="K12" s="1"/>
      <c r="L12" s="1"/>
      <c r="M12" s="90"/>
      <c r="N12" s="1"/>
    </row>
    <row r="13" spans="1:16" ht="86.25" customHeight="1" x14ac:dyDescent="0.25">
      <c r="A13" s="197"/>
      <c r="B13" s="196"/>
      <c r="C13" s="196"/>
      <c r="D13" s="196" t="s">
        <v>151</v>
      </c>
      <c r="E13" s="196"/>
      <c r="F13" s="206" t="s">
        <v>152</v>
      </c>
      <c r="G13" s="196"/>
      <c r="H13" s="213" t="s">
        <v>153</v>
      </c>
      <c r="I13" s="109" t="s">
        <v>158</v>
      </c>
      <c r="J13" s="116"/>
      <c r="K13" s="106" t="s">
        <v>160</v>
      </c>
      <c r="L13" s="110"/>
      <c r="M13" s="105">
        <v>44925</v>
      </c>
      <c r="N13" s="107"/>
      <c r="O13" s="104"/>
      <c r="P13" s="54" t="s">
        <v>157</v>
      </c>
    </row>
    <row r="14" spans="1:16" hidden="1" x14ac:dyDescent="0.25">
      <c r="A14" s="197"/>
      <c r="B14" s="196"/>
      <c r="C14" s="196"/>
      <c r="D14" s="196"/>
      <c r="E14" s="196"/>
      <c r="F14" s="206"/>
      <c r="G14" s="196"/>
      <c r="H14" s="213"/>
      <c r="I14" s="111"/>
      <c r="J14" s="117"/>
      <c r="K14" s="55"/>
      <c r="L14" s="109"/>
      <c r="M14" s="57">
        <v>44742</v>
      </c>
      <c r="N14" s="56"/>
      <c r="P14" s="54" t="s">
        <v>157</v>
      </c>
    </row>
    <row r="15" spans="1:16" ht="51" x14ac:dyDescent="0.25">
      <c r="A15" s="197"/>
      <c r="B15" s="196"/>
      <c r="C15" s="196"/>
      <c r="D15" s="8" t="s">
        <v>164</v>
      </c>
      <c r="E15" s="196"/>
      <c r="F15" s="59" t="s">
        <v>165</v>
      </c>
      <c r="G15" s="196"/>
      <c r="H15" s="109" t="s">
        <v>166</v>
      </c>
      <c r="I15" s="58" t="s">
        <v>169</v>
      </c>
      <c r="J15" s="117"/>
      <c r="K15" s="106" t="s">
        <v>160</v>
      </c>
      <c r="L15" s="109"/>
      <c r="M15" s="57">
        <v>44925</v>
      </c>
      <c r="N15" s="56"/>
      <c r="P15" s="54" t="s">
        <v>157</v>
      </c>
    </row>
    <row r="16" spans="1:16" ht="25.5" x14ac:dyDescent="0.25">
      <c r="A16" s="197"/>
      <c r="B16" s="196"/>
      <c r="C16" s="196"/>
      <c r="D16" s="196" t="s">
        <v>171</v>
      </c>
      <c r="E16" s="196"/>
      <c r="F16" s="206" t="s">
        <v>172</v>
      </c>
      <c r="G16" s="196"/>
      <c r="H16" s="109" t="s">
        <v>173</v>
      </c>
      <c r="I16" s="56" t="s">
        <v>177</v>
      </c>
      <c r="J16" s="117"/>
      <c r="K16" s="106" t="s">
        <v>160</v>
      </c>
      <c r="L16" s="114"/>
      <c r="M16" s="112">
        <v>44925</v>
      </c>
      <c r="N16" s="114"/>
      <c r="P16" s="54" t="s">
        <v>404</v>
      </c>
    </row>
    <row r="17" spans="1:16" x14ac:dyDescent="0.25">
      <c r="A17" s="197"/>
      <c r="B17" s="196"/>
      <c r="C17" s="196"/>
      <c r="D17" s="196"/>
      <c r="E17" s="196"/>
      <c r="F17" s="206"/>
      <c r="G17" s="196"/>
      <c r="H17" s="109" t="s">
        <v>179</v>
      </c>
      <c r="I17" s="56" t="s">
        <v>181</v>
      </c>
      <c r="J17" s="117"/>
      <c r="K17" s="106" t="s">
        <v>160</v>
      </c>
      <c r="L17" s="115"/>
      <c r="M17" s="112">
        <v>44925</v>
      </c>
      <c r="N17" s="115"/>
      <c r="P17" s="54" t="s">
        <v>404</v>
      </c>
    </row>
    <row r="18" spans="1:16" ht="30" customHeight="1" x14ac:dyDescent="0.25">
      <c r="A18" s="197"/>
      <c r="B18" s="196"/>
      <c r="C18" s="196"/>
      <c r="D18" s="196"/>
      <c r="E18" s="196"/>
      <c r="F18" s="206"/>
      <c r="G18" s="196"/>
      <c r="H18" s="113" t="s">
        <v>183</v>
      </c>
      <c r="I18" s="56" t="s">
        <v>185</v>
      </c>
      <c r="J18" s="117"/>
      <c r="K18" s="106" t="s">
        <v>160</v>
      </c>
      <c r="L18" s="115"/>
      <c r="M18" s="112">
        <v>44925</v>
      </c>
      <c r="N18" s="115"/>
      <c r="P18" s="54" t="s">
        <v>404</v>
      </c>
    </row>
    <row r="19" spans="1:16" ht="25.5" hidden="1" x14ac:dyDescent="0.25">
      <c r="A19" s="197">
        <v>3</v>
      </c>
      <c r="B19" s="196" t="s">
        <v>187</v>
      </c>
      <c r="C19" s="196" t="s">
        <v>188</v>
      </c>
      <c r="D19" s="8" t="s">
        <v>189</v>
      </c>
      <c r="E19" s="196" t="s">
        <v>190</v>
      </c>
      <c r="F19" s="196" t="s">
        <v>191</v>
      </c>
      <c r="G19" s="196" t="s">
        <v>192</v>
      </c>
      <c r="H19" s="8" t="s">
        <v>133</v>
      </c>
      <c r="I19" s="8"/>
      <c r="J19" s="8"/>
      <c r="K19" s="8"/>
      <c r="L19" s="8"/>
      <c r="M19" s="49">
        <v>44742</v>
      </c>
      <c r="N19" s="8"/>
    </row>
    <row r="20" spans="1:16" ht="25.5" hidden="1" x14ac:dyDescent="0.25">
      <c r="A20" s="197"/>
      <c r="B20" s="196"/>
      <c r="C20" s="196"/>
      <c r="D20" s="8" t="s">
        <v>149</v>
      </c>
      <c r="E20" s="196"/>
      <c r="F20" s="196"/>
      <c r="G20" s="196"/>
      <c r="H20" s="8" t="s">
        <v>133</v>
      </c>
      <c r="I20" s="8"/>
      <c r="J20" s="8"/>
      <c r="K20" s="8"/>
      <c r="L20" s="8"/>
      <c r="M20" s="49">
        <v>44742</v>
      </c>
      <c r="N20" s="8"/>
    </row>
    <row r="21" spans="1:16" ht="51" hidden="1" x14ac:dyDescent="0.25">
      <c r="A21" s="197"/>
      <c r="B21" s="196"/>
      <c r="C21" s="196"/>
      <c r="D21" s="8" t="s">
        <v>145</v>
      </c>
      <c r="E21" s="196"/>
      <c r="F21" s="8" t="s">
        <v>193</v>
      </c>
      <c r="G21" s="196"/>
      <c r="H21" s="8" t="s">
        <v>133</v>
      </c>
      <c r="I21" s="8"/>
      <c r="J21" s="8"/>
      <c r="K21" s="8"/>
      <c r="L21" s="8"/>
      <c r="M21" s="49">
        <v>44742</v>
      </c>
      <c r="N21" s="8"/>
    </row>
    <row r="22" spans="1:16" ht="51" hidden="1" x14ac:dyDescent="0.25">
      <c r="A22" s="197"/>
      <c r="B22" s="196"/>
      <c r="C22" s="196"/>
      <c r="D22" s="8" t="s">
        <v>164</v>
      </c>
      <c r="E22" s="196"/>
      <c r="F22" s="196" t="s">
        <v>194</v>
      </c>
      <c r="G22" s="196"/>
      <c r="H22" s="8" t="s">
        <v>133</v>
      </c>
      <c r="I22" s="8"/>
      <c r="J22" s="8"/>
      <c r="K22" s="8"/>
      <c r="L22" s="8"/>
      <c r="M22" s="49">
        <v>44742</v>
      </c>
      <c r="N22" s="8"/>
    </row>
    <row r="23" spans="1:16" ht="38.25" hidden="1" x14ac:dyDescent="0.25">
      <c r="A23" s="197"/>
      <c r="B23" s="196"/>
      <c r="C23" s="196"/>
      <c r="D23" s="8" t="s">
        <v>195</v>
      </c>
      <c r="E23" s="196"/>
      <c r="F23" s="196"/>
      <c r="G23" s="196"/>
      <c r="H23" s="8" t="s">
        <v>133</v>
      </c>
      <c r="I23" s="8"/>
      <c r="J23" s="8"/>
      <c r="K23" s="8"/>
      <c r="L23" s="8"/>
      <c r="M23" s="49">
        <v>44742</v>
      </c>
      <c r="N23" s="8"/>
    </row>
    <row r="24" spans="1:16" ht="63.75" hidden="1" x14ac:dyDescent="0.25">
      <c r="A24" s="197"/>
      <c r="B24" s="196"/>
      <c r="C24" s="196"/>
      <c r="D24" s="8" t="s">
        <v>196</v>
      </c>
      <c r="E24" s="196"/>
      <c r="F24" s="196"/>
      <c r="G24" s="196"/>
      <c r="H24" s="8" t="s">
        <v>133</v>
      </c>
      <c r="I24" s="8"/>
      <c r="J24" s="8"/>
      <c r="K24" s="8"/>
      <c r="L24" s="8"/>
      <c r="M24" s="49">
        <v>44742</v>
      </c>
      <c r="N24" s="8"/>
    </row>
    <row r="25" spans="1:16" ht="76.5" hidden="1" x14ac:dyDescent="0.25">
      <c r="A25" s="197"/>
      <c r="B25" s="196"/>
      <c r="C25" s="196"/>
      <c r="D25" s="8" t="s">
        <v>197</v>
      </c>
      <c r="E25" s="196"/>
      <c r="F25" s="196" t="s">
        <v>198</v>
      </c>
      <c r="G25" s="196"/>
      <c r="H25" s="8" t="s">
        <v>133</v>
      </c>
      <c r="I25" s="8"/>
      <c r="J25" s="8"/>
      <c r="K25" s="8"/>
      <c r="L25" s="8"/>
      <c r="M25" s="49">
        <v>44742</v>
      </c>
      <c r="N25" s="8"/>
    </row>
    <row r="26" spans="1:16" ht="51" hidden="1" x14ac:dyDescent="0.25">
      <c r="A26" s="197"/>
      <c r="B26" s="196"/>
      <c r="C26" s="196"/>
      <c r="D26" s="8" t="s">
        <v>199</v>
      </c>
      <c r="E26" s="196"/>
      <c r="F26" s="196"/>
      <c r="G26" s="196"/>
      <c r="H26" s="8" t="s">
        <v>133</v>
      </c>
      <c r="I26" s="8"/>
      <c r="J26" s="8"/>
      <c r="K26" s="8"/>
      <c r="L26" s="8"/>
      <c r="M26" s="49">
        <v>44742</v>
      </c>
      <c r="N26" s="8"/>
    </row>
    <row r="27" spans="1:16" ht="102" hidden="1" x14ac:dyDescent="0.25">
      <c r="A27" s="197"/>
      <c r="B27" s="196"/>
      <c r="C27" s="196"/>
      <c r="D27" s="8" t="s">
        <v>200</v>
      </c>
      <c r="E27" s="196"/>
      <c r="F27" s="8" t="s">
        <v>201</v>
      </c>
      <c r="G27" s="196"/>
      <c r="H27" s="8" t="s">
        <v>133</v>
      </c>
      <c r="I27" s="8"/>
      <c r="J27" s="8"/>
      <c r="K27" s="8"/>
      <c r="L27" s="8"/>
      <c r="M27" s="49">
        <v>44742</v>
      </c>
      <c r="N27" s="8"/>
    </row>
    <row r="28" spans="1:16" ht="89.25" hidden="1" x14ac:dyDescent="0.25">
      <c r="A28" s="198"/>
      <c r="B28" s="200"/>
      <c r="C28" s="200"/>
      <c r="D28" s="1" t="s">
        <v>202</v>
      </c>
      <c r="E28" s="200"/>
      <c r="F28" s="1" t="s">
        <v>203</v>
      </c>
      <c r="G28" s="200"/>
      <c r="H28" s="1" t="s">
        <v>133</v>
      </c>
      <c r="I28" s="1"/>
      <c r="J28" s="1"/>
      <c r="K28" s="1"/>
      <c r="L28" s="1"/>
      <c r="M28" s="90">
        <v>44742</v>
      </c>
      <c r="N28" s="1"/>
    </row>
    <row r="29" spans="1:16" ht="38.25" x14ac:dyDescent="0.25">
      <c r="A29" s="197">
        <v>4</v>
      </c>
      <c r="B29" s="196" t="s">
        <v>204</v>
      </c>
      <c r="C29" s="196" t="s">
        <v>205</v>
      </c>
      <c r="D29" s="8" t="s">
        <v>149</v>
      </c>
      <c r="E29" s="196" t="s">
        <v>206</v>
      </c>
      <c r="F29" s="8" t="s">
        <v>207</v>
      </c>
      <c r="G29" s="196" t="s">
        <v>208</v>
      </c>
      <c r="H29" s="61" t="s">
        <v>209</v>
      </c>
      <c r="I29" s="61" t="s">
        <v>214</v>
      </c>
      <c r="J29" s="61"/>
      <c r="K29" s="62" t="s">
        <v>216</v>
      </c>
      <c r="L29" s="61"/>
      <c r="M29" s="64">
        <v>44925</v>
      </c>
      <c r="N29" s="61"/>
    </row>
    <row r="30" spans="1:16" ht="51" hidden="1" x14ac:dyDescent="0.25">
      <c r="A30" s="197"/>
      <c r="B30" s="196"/>
      <c r="C30" s="196"/>
      <c r="D30" s="8" t="s">
        <v>151</v>
      </c>
      <c r="E30" s="196"/>
      <c r="F30" s="8" t="s">
        <v>217</v>
      </c>
      <c r="G30" s="196"/>
      <c r="H30" s="65" t="s">
        <v>133</v>
      </c>
      <c r="I30" s="8"/>
      <c r="J30" s="8"/>
      <c r="K30" s="8"/>
      <c r="L30" s="8"/>
      <c r="M30" s="49">
        <v>44742</v>
      </c>
      <c r="N30" s="8"/>
    </row>
    <row r="31" spans="1:16" ht="204" hidden="1" x14ac:dyDescent="0.25">
      <c r="A31" s="197"/>
      <c r="B31" s="196"/>
      <c r="C31" s="196"/>
      <c r="D31" s="8" t="s">
        <v>218</v>
      </c>
      <c r="E31" s="196"/>
      <c r="F31" s="8" t="s">
        <v>219</v>
      </c>
      <c r="G31" s="196"/>
      <c r="H31" s="8" t="s">
        <v>133</v>
      </c>
      <c r="I31" s="8"/>
      <c r="J31" s="8"/>
      <c r="K31" s="8"/>
      <c r="L31" s="8"/>
      <c r="M31" s="49">
        <v>44742</v>
      </c>
      <c r="N31" s="8"/>
    </row>
    <row r="32" spans="1:16" ht="127.5" hidden="1" x14ac:dyDescent="0.25">
      <c r="A32" s="197"/>
      <c r="B32" s="196"/>
      <c r="C32" s="196"/>
      <c r="D32" s="8" t="s">
        <v>220</v>
      </c>
      <c r="E32" s="196"/>
      <c r="F32" s="8" t="s">
        <v>221</v>
      </c>
      <c r="G32" s="196"/>
      <c r="H32" s="8" t="s">
        <v>133</v>
      </c>
      <c r="I32" s="8"/>
      <c r="J32" s="8"/>
      <c r="K32" s="8"/>
      <c r="L32" s="8"/>
      <c r="M32" s="49">
        <v>44742</v>
      </c>
      <c r="N32" s="8"/>
    </row>
    <row r="33" spans="1:16" ht="38.25" hidden="1" x14ac:dyDescent="0.25">
      <c r="A33" s="198">
        <v>5</v>
      </c>
      <c r="B33" s="200" t="s">
        <v>222</v>
      </c>
      <c r="C33" s="200" t="s">
        <v>223</v>
      </c>
      <c r="D33" s="1" t="s">
        <v>224</v>
      </c>
      <c r="E33" s="200" t="s">
        <v>225</v>
      </c>
      <c r="F33" s="1" t="s">
        <v>226</v>
      </c>
      <c r="G33" s="200" t="s">
        <v>227</v>
      </c>
      <c r="H33" s="1" t="s">
        <v>133</v>
      </c>
      <c r="I33" s="1"/>
      <c r="J33" s="1"/>
      <c r="K33" s="1"/>
      <c r="L33" s="1"/>
      <c r="M33" s="90">
        <v>44742</v>
      </c>
      <c r="N33" s="1"/>
    </row>
    <row r="34" spans="1:16" ht="125.25" customHeight="1" x14ac:dyDescent="0.25">
      <c r="A34" s="197"/>
      <c r="B34" s="196"/>
      <c r="C34" s="196"/>
      <c r="D34" s="196" t="s">
        <v>228</v>
      </c>
      <c r="E34" s="196"/>
      <c r="F34" s="196" t="s">
        <v>229</v>
      </c>
      <c r="G34" s="196"/>
      <c r="H34" s="66" t="s">
        <v>230</v>
      </c>
      <c r="I34" s="119" t="s">
        <v>234</v>
      </c>
      <c r="J34" s="126"/>
      <c r="K34" s="120" t="s">
        <v>236</v>
      </c>
      <c r="L34" s="66"/>
      <c r="M34" s="67">
        <v>44925</v>
      </c>
      <c r="N34" s="66"/>
      <c r="P34" s="54" t="s">
        <v>233</v>
      </c>
    </row>
    <row r="35" spans="1:16" ht="63.75" x14ac:dyDescent="0.25">
      <c r="A35" s="197"/>
      <c r="B35" s="196"/>
      <c r="C35" s="196"/>
      <c r="D35" s="196"/>
      <c r="E35" s="196"/>
      <c r="F35" s="196"/>
      <c r="G35" s="196"/>
      <c r="H35" s="66" t="s">
        <v>237</v>
      </c>
      <c r="I35" s="119" t="s">
        <v>239</v>
      </c>
      <c r="J35" s="127"/>
      <c r="K35" s="120" t="s">
        <v>216</v>
      </c>
      <c r="L35" s="66"/>
      <c r="M35" s="67">
        <v>44925</v>
      </c>
      <c r="N35" s="66"/>
      <c r="P35" s="54" t="s">
        <v>233</v>
      </c>
    </row>
    <row r="36" spans="1:16" ht="93" customHeight="1" x14ac:dyDescent="0.25">
      <c r="A36" s="197"/>
      <c r="B36" s="196"/>
      <c r="C36" s="196"/>
      <c r="D36" s="196"/>
      <c r="E36" s="196"/>
      <c r="F36" s="196"/>
      <c r="G36" s="196"/>
      <c r="H36" s="66" t="s">
        <v>405</v>
      </c>
      <c r="I36" s="119" t="s">
        <v>242</v>
      </c>
      <c r="J36" s="127"/>
      <c r="K36" s="120" t="s">
        <v>216</v>
      </c>
      <c r="L36" s="66"/>
      <c r="M36" s="67">
        <v>44925</v>
      </c>
      <c r="N36" s="66"/>
      <c r="P36" s="54" t="s">
        <v>233</v>
      </c>
    </row>
    <row r="37" spans="1:16" ht="220.5" customHeight="1" x14ac:dyDescent="0.25">
      <c r="A37" s="197"/>
      <c r="B37" s="196"/>
      <c r="C37" s="196"/>
      <c r="D37" s="8"/>
      <c r="E37" s="196"/>
      <c r="F37" s="196"/>
      <c r="G37" s="196"/>
      <c r="H37" s="128" t="s">
        <v>243</v>
      </c>
      <c r="I37" s="119" t="s">
        <v>234</v>
      </c>
      <c r="J37" s="130"/>
      <c r="K37" s="120" t="s">
        <v>216</v>
      </c>
      <c r="L37" s="128"/>
      <c r="M37" s="129">
        <v>44925</v>
      </c>
      <c r="N37" s="128"/>
      <c r="P37" s="54" t="s">
        <v>233</v>
      </c>
    </row>
    <row r="38" spans="1:16" ht="51" x14ac:dyDescent="0.25">
      <c r="A38" s="197"/>
      <c r="B38" s="196"/>
      <c r="C38" s="196"/>
      <c r="D38" s="8" t="s">
        <v>164</v>
      </c>
      <c r="E38" s="196"/>
      <c r="F38" s="196"/>
      <c r="G38" s="196"/>
      <c r="H38" s="68" t="s">
        <v>245</v>
      </c>
      <c r="I38" s="68" t="s">
        <v>234</v>
      </c>
      <c r="J38" s="68"/>
      <c r="K38" s="69" t="s">
        <v>216</v>
      </c>
      <c r="L38" s="68"/>
      <c r="M38" s="70">
        <v>44925</v>
      </c>
      <c r="N38" s="68"/>
    </row>
    <row r="39" spans="1:16" ht="25.5" hidden="1" x14ac:dyDescent="0.25">
      <c r="A39" s="197"/>
      <c r="B39" s="196"/>
      <c r="C39" s="196"/>
      <c r="D39" s="8" t="s">
        <v>248</v>
      </c>
      <c r="E39" s="196"/>
      <c r="F39" s="196" t="s">
        <v>249</v>
      </c>
      <c r="G39" s="196"/>
      <c r="H39" s="71"/>
      <c r="I39" s="71"/>
      <c r="J39" s="71"/>
      <c r="K39" s="71"/>
      <c r="L39" s="71"/>
      <c r="M39" s="73">
        <v>44742</v>
      </c>
      <c r="N39" s="71"/>
    </row>
    <row r="40" spans="1:16" ht="25.5" hidden="1" x14ac:dyDescent="0.25">
      <c r="A40" s="197"/>
      <c r="B40" s="196"/>
      <c r="C40" s="196"/>
      <c r="D40" s="8" t="s">
        <v>189</v>
      </c>
      <c r="E40" s="196"/>
      <c r="F40" s="196"/>
      <c r="G40" s="196"/>
      <c r="H40" s="71"/>
      <c r="I40" s="71"/>
      <c r="J40" s="71"/>
      <c r="K40" s="71"/>
      <c r="L40" s="71"/>
      <c r="M40" s="73">
        <v>44742</v>
      </c>
      <c r="N40" s="71"/>
    </row>
    <row r="41" spans="1:16" ht="63.75" hidden="1" x14ac:dyDescent="0.25">
      <c r="A41" s="197"/>
      <c r="B41" s="196"/>
      <c r="C41" s="196"/>
      <c r="D41" s="8" t="s">
        <v>250</v>
      </c>
      <c r="E41" s="196"/>
      <c r="F41" s="196" t="s">
        <v>249</v>
      </c>
      <c r="G41" s="196"/>
      <c r="H41" s="71"/>
      <c r="I41" s="71"/>
      <c r="J41" s="71"/>
      <c r="K41" s="71"/>
      <c r="L41" s="71"/>
      <c r="M41" s="73">
        <v>44742</v>
      </c>
      <c r="N41" s="71"/>
    </row>
    <row r="42" spans="1:16" ht="114.75" hidden="1" x14ac:dyDescent="0.25">
      <c r="A42" s="197"/>
      <c r="B42" s="196"/>
      <c r="C42" s="196"/>
      <c r="D42" s="8" t="s">
        <v>251</v>
      </c>
      <c r="E42" s="196"/>
      <c r="F42" s="196"/>
      <c r="G42" s="196"/>
      <c r="H42" s="71"/>
      <c r="I42" s="71"/>
      <c r="J42" s="71"/>
      <c r="K42" s="71"/>
      <c r="L42" s="71"/>
      <c r="M42" s="73">
        <v>44742</v>
      </c>
      <c r="N42" s="71"/>
    </row>
    <row r="43" spans="1:16" ht="63.75" hidden="1" x14ac:dyDescent="0.25">
      <c r="A43" s="197"/>
      <c r="B43" s="196"/>
      <c r="C43" s="196"/>
      <c r="D43" s="8" t="s">
        <v>252</v>
      </c>
      <c r="E43" s="196"/>
      <c r="F43" s="196" t="s">
        <v>253</v>
      </c>
      <c r="G43" s="196"/>
      <c r="H43" s="71"/>
      <c r="I43" s="71"/>
      <c r="J43" s="71"/>
      <c r="K43" s="71"/>
      <c r="L43" s="71"/>
      <c r="M43" s="73">
        <v>44742</v>
      </c>
      <c r="N43" s="71"/>
    </row>
    <row r="44" spans="1:16" ht="38.25" hidden="1" x14ac:dyDescent="0.25">
      <c r="A44" s="197"/>
      <c r="B44" s="196"/>
      <c r="C44" s="196"/>
      <c r="D44" s="8" t="s">
        <v>254</v>
      </c>
      <c r="E44" s="196"/>
      <c r="F44" s="196"/>
      <c r="G44" s="196"/>
      <c r="H44" s="71"/>
      <c r="I44" s="71"/>
      <c r="J44" s="71"/>
      <c r="K44" s="71"/>
      <c r="L44" s="71"/>
      <c r="M44" s="73">
        <v>44742</v>
      </c>
      <c r="N44" s="71"/>
    </row>
    <row r="45" spans="1:16" ht="76.5" hidden="1" x14ac:dyDescent="0.25">
      <c r="A45" s="197"/>
      <c r="B45" s="196"/>
      <c r="C45" s="196"/>
      <c r="D45" s="8" t="s">
        <v>255</v>
      </c>
      <c r="E45" s="196"/>
      <c r="F45" s="200" t="s">
        <v>256</v>
      </c>
      <c r="G45" s="196"/>
      <c r="H45" s="71"/>
      <c r="I45" s="71"/>
      <c r="J45" s="71"/>
      <c r="K45" s="71"/>
      <c r="L45" s="71"/>
      <c r="M45" s="73">
        <v>44742</v>
      </c>
      <c r="N45" s="71"/>
    </row>
    <row r="46" spans="1:16" ht="51" hidden="1" x14ac:dyDescent="0.25">
      <c r="A46" s="197"/>
      <c r="B46" s="196"/>
      <c r="C46" s="196"/>
      <c r="D46" s="8" t="s">
        <v>257</v>
      </c>
      <c r="E46" s="196"/>
      <c r="F46" s="203"/>
      <c r="G46" s="196"/>
      <c r="H46" s="8"/>
      <c r="I46" s="8"/>
      <c r="J46" s="8"/>
      <c r="K46" s="8"/>
      <c r="L46" s="8"/>
      <c r="M46" s="49">
        <v>44742</v>
      </c>
      <c r="N46" s="8"/>
    </row>
    <row r="47" spans="1:16" ht="25.5" hidden="1" x14ac:dyDescent="0.25">
      <c r="A47" s="197">
        <v>6</v>
      </c>
      <c r="B47" s="196" t="s">
        <v>258</v>
      </c>
      <c r="C47" s="196" t="s">
        <v>259</v>
      </c>
      <c r="D47" s="196" t="s">
        <v>248</v>
      </c>
      <c r="E47" s="196" t="s">
        <v>260</v>
      </c>
      <c r="F47" s="8" t="s">
        <v>261</v>
      </c>
      <c r="G47" s="196" t="s">
        <v>262</v>
      </c>
      <c r="H47" s="8"/>
      <c r="I47" s="8"/>
      <c r="J47" s="8"/>
      <c r="K47" s="8"/>
      <c r="L47" s="8"/>
      <c r="M47" s="49">
        <v>44742</v>
      </c>
      <c r="N47" s="8"/>
    </row>
    <row r="48" spans="1:16" ht="51" hidden="1" x14ac:dyDescent="0.25">
      <c r="A48" s="197"/>
      <c r="B48" s="196"/>
      <c r="C48" s="196"/>
      <c r="D48" s="196"/>
      <c r="E48" s="196"/>
      <c r="F48" s="8" t="s">
        <v>263</v>
      </c>
      <c r="G48" s="196"/>
      <c r="H48" s="8"/>
      <c r="I48" s="8"/>
      <c r="J48" s="8"/>
      <c r="K48" s="8"/>
      <c r="L48" s="8"/>
      <c r="M48" s="49">
        <v>44742</v>
      </c>
      <c r="N48" s="8"/>
    </row>
    <row r="49" spans="1:16" ht="25.5" hidden="1" x14ac:dyDescent="0.25">
      <c r="A49" s="198"/>
      <c r="B49" s="200"/>
      <c r="C49" s="200"/>
      <c r="D49" s="200" t="s">
        <v>145</v>
      </c>
      <c r="E49" s="200"/>
      <c r="F49" s="1" t="s">
        <v>264</v>
      </c>
      <c r="G49" s="200"/>
      <c r="H49" s="1"/>
      <c r="I49" s="1"/>
      <c r="J49" s="1"/>
      <c r="K49" s="1"/>
      <c r="L49" s="1"/>
      <c r="M49" s="90">
        <v>44742</v>
      </c>
      <c r="N49" s="1"/>
    </row>
    <row r="50" spans="1:16" ht="38.25" x14ac:dyDescent="0.25">
      <c r="A50" s="197"/>
      <c r="B50" s="196"/>
      <c r="C50" s="196"/>
      <c r="D50" s="196"/>
      <c r="E50" s="196"/>
      <c r="F50" s="196" t="s">
        <v>265</v>
      </c>
      <c r="G50" s="196"/>
      <c r="H50" s="74" t="s">
        <v>266</v>
      </c>
      <c r="I50" s="74" t="s">
        <v>269</v>
      </c>
      <c r="J50" s="74"/>
      <c r="K50" s="75" t="s">
        <v>216</v>
      </c>
      <c r="L50" s="74"/>
      <c r="M50" s="76">
        <v>44925</v>
      </c>
      <c r="N50" s="74"/>
    </row>
    <row r="51" spans="1:16" ht="81" customHeight="1" x14ac:dyDescent="0.25">
      <c r="A51" s="197"/>
      <c r="B51" s="196"/>
      <c r="C51" s="196"/>
      <c r="D51" s="196"/>
      <c r="E51" s="196"/>
      <c r="F51" s="196"/>
      <c r="G51" s="196"/>
      <c r="H51" s="77" t="s">
        <v>271</v>
      </c>
      <c r="I51" s="83" t="s">
        <v>273</v>
      </c>
      <c r="J51" s="108"/>
      <c r="K51" s="78" t="s">
        <v>160</v>
      </c>
      <c r="L51" s="77"/>
      <c r="M51" s="79">
        <v>44925</v>
      </c>
      <c r="N51" s="77"/>
      <c r="P51" s="54" t="s">
        <v>157</v>
      </c>
    </row>
    <row r="52" spans="1:16" ht="128.25" customHeight="1" x14ac:dyDescent="0.25">
      <c r="A52" s="197"/>
      <c r="B52" s="196"/>
      <c r="C52" s="196"/>
      <c r="D52" s="196"/>
      <c r="E52" s="196"/>
      <c r="F52" s="196"/>
      <c r="G52" s="196"/>
      <c r="H52" s="77" t="s">
        <v>275</v>
      </c>
      <c r="I52" s="77" t="s">
        <v>278</v>
      </c>
      <c r="J52" s="131"/>
      <c r="K52" s="78" t="s">
        <v>160</v>
      </c>
      <c r="L52" s="77"/>
      <c r="M52" s="79">
        <v>44925</v>
      </c>
      <c r="N52" s="77"/>
      <c r="P52" s="54" t="s">
        <v>277</v>
      </c>
    </row>
    <row r="53" spans="1:16" ht="25.5" x14ac:dyDescent="0.25">
      <c r="A53" s="197"/>
      <c r="B53" s="196"/>
      <c r="C53" s="196"/>
      <c r="D53" s="196"/>
      <c r="E53" s="196"/>
      <c r="F53" s="196"/>
      <c r="G53" s="196"/>
      <c r="H53" s="77" t="s">
        <v>280</v>
      </c>
      <c r="I53" s="77" t="s">
        <v>269</v>
      </c>
      <c r="J53" s="77"/>
      <c r="K53" s="78" t="s">
        <v>284</v>
      </c>
      <c r="L53" s="77"/>
      <c r="M53" s="79">
        <v>44925</v>
      </c>
      <c r="N53" s="77"/>
      <c r="P53" s="54" t="s">
        <v>277</v>
      </c>
    </row>
    <row r="54" spans="1:16" ht="38.25" x14ac:dyDescent="0.25">
      <c r="A54" s="197"/>
      <c r="B54" s="196"/>
      <c r="C54" s="196"/>
      <c r="D54" s="196"/>
      <c r="E54" s="196"/>
      <c r="F54" s="196"/>
      <c r="G54" s="196"/>
      <c r="H54" s="74" t="s">
        <v>285</v>
      </c>
      <c r="I54" s="74" t="s">
        <v>269</v>
      </c>
      <c r="J54" s="74"/>
      <c r="K54" s="75" t="s">
        <v>216</v>
      </c>
      <c r="L54" s="74"/>
      <c r="M54" s="76">
        <v>44925</v>
      </c>
      <c r="N54" s="74"/>
    </row>
    <row r="55" spans="1:16" ht="25.5" x14ac:dyDescent="0.25">
      <c r="A55" s="197"/>
      <c r="B55" s="196"/>
      <c r="C55" s="196"/>
      <c r="D55" s="196"/>
      <c r="E55" s="196"/>
      <c r="F55" s="196"/>
      <c r="G55" s="196"/>
      <c r="H55" s="74" t="s">
        <v>288</v>
      </c>
      <c r="I55" s="74" t="s">
        <v>269</v>
      </c>
      <c r="J55" s="74"/>
      <c r="K55" s="75" t="s">
        <v>216</v>
      </c>
      <c r="L55" s="74"/>
      <c r="M55" s="76">
        <v>44925</v>
      </c>
      <c r="N55" s="74"/>
    </row>
    <row r="56" spans="1:16" ht="38.25" x14ac:dyDescent="0.25">
      <c r="A56" s="197"/>
      <c r="B56" s="196"/>
      <c r="C56" s="196"/>
      <c r="D56" s="196"/>
      <c r="E56" s="196"/>
      <c r="F56" s="196"/>
      <c r="G56" s="196"/>
      <c r="H56" s="74" t="s">
        <v>290</v>
      </c>
      <c r="I56" s="74" t="s">
        <v>269</v>
      </c>
      <c r="J56" s="74"/>
      <c r="K56" s="75" t="s">
        <v>216</v>
      </c>
      <c r="L56" s="74"/>
      <c r="M56" s="76">
        <v>44925</v>
      </c>
      <c r="N56" s="74"/>
    </row>
    <row r="57" spans="1:16" ht="38.25" x14ac:dyDescent="0.25">
      <c r="A57" s="197"/>
      <c r="B57" s="196"/>
      <c r="C57" s="196"/>
      <c r="D57" s="196"/>
      <c r="E57" s="196"/>
      <c r="F57" s="196"/>
      <c r="G57" s="196"/>
      <c r="H57" s="74" t="s">
        <v>293</v>
      </c>
      <c r="I57" s="74" t="s">
        <v>269</v>
      </c>
      <c r="J57" s="74"/>
      <c r="K57" s="75" t="s">
        <v>216</v>
      </c>
      <c r="L57" s="74"/>
      <c r="M57" s="76">
        <v>44925</v>
      </c>
      <c r="N57" s="74"/>
    </row>
    <row r="58" spans="1:16" x14ac:dyDescent="0.25">
      <c r="A58" s="197"/>
      <c r="B58" s="196"/>
      <c r="C58" s="196"/>
      <c r="D58" s="196"/>
      <c r="E58" s="196"/>
      <c r="F58" s="196"/>
      <c r="G58" s="196"/>
      <c r="H58" s="74" t="s">
        <v>297</v>
      </c>
      <c r="I58" s="74" t="s">
        <v>299</v>
      </c>
      <c r="J58" s="74"/>
      <c r="K58" s="75" t="s">
        <v>216</v>
      </c>
      <c r="L58" s="74"/>
      <c r="M58" s="76">
        <v>44925</v>
      </c>
      <c r="N58" s="74"/>
    </row>
    <row r="59" spans="1:16" ht="38.25" x14ac:dyDescent="0.25">
      <c r="A59" s="197"/>
      <c r="B59" s="196"/>
      <c r="C59" s="196"/>
      <c r="D59" s="196"/>
      <c r="E59" s="196"/>
      <c r="F59" s="196"/>
      <c r="G59" s="196"/>
      <c r="H59" s="74" t="s">
        <v>300</v>
      </c>
      <c r="I59" s="74" t="s">
        <v>299</v>
      </c>
      <c r="J59" s="74"/>
      <c r="K59" s="75" t="s">
        <v>216</v>
      </c>
      <c r="L59" s="74"/>
      <c r="M59" s="76">
        <v>44925</v>
      </c>
      <c r="N59" s="74"/>
    </row>
    <row r="60" spans="1:16" x14ac:dyDescent="0.25">
      <c r="A60" s="197"/>
      <c r="B60" s="196"/>
      <c r="C60" s="196"/>
      <c r="D60" s="196"/>
      <c r="E60" s="196"/>
      <c r="F60" s="196"/>
      <c r="G60" s="196"/>
      <c r="H60" s="74" t="s">
        <v>302</v>
      </c>
      <c r="I60" s="74" t="s">
        <v>299</v>
      </c>
      <c r="J60" s="74"/>
      <c r="K60" s="75" t="s">
        <v>216</v>
      </c>
      <c r="L60" s="74"/>
      <c r="M60" s="76">
        <v>44925</v>
      </c>
      <c r="N60" s="74"/>
    </row>
    <row r="61" spans="1:16" x14ac:dyDescent="0.25">
      <c r="A61" s="197"/>
      <c r="B61" s="196"/>
      <c r="C61" s="196"/>
      <c r="D61" s="196"/>
      <c r="E61" s="196"/>
      <c r="F61" s="196"/>
      <c r="G61" s="196"/>
      <c r="H61" s="74" t="s">
        <v>302</v>
      </c>
      <c r="I61" s="74" t="s">
        <v>299</v>
      </c>
      <c r="J61" s="74"/>
      <c r="K61" s="75" t="s">
        <v>216</v>
      </c>
      <c r="L61" s="74"/>
      <c r="M61" s="76">
        <v>44925</v>
      </c>
      <c r="N61" s="74"/>
    </row>
    <row r="62" spans="1:16" x14ac:dyDescent="0.25">
      <c r="A62" s="197"/>
      <c r="B62" s="196"/>
      <c r="C62" s="196"/>
      <c r="D62" s="196"/>
      <c r="E62" s="196"/>
      <c r="F62" s="196"/>
      <c r="G62" s="196"/>
      <c r="H62" s="210" t="s">
        <v>305</v>
      </c>
      <c r="I62" s="74" t="s">
        <v>308</v>
      </c>
      <c r="J62" s="100"/>
      <c r="K62" s="75" t="s">
        <v>160</v>
      </c>
      <c r="L62" s="74"/>
      <c r="M62" s="76">
        <v>44925</v>
      </c>
      <c r="N62" s="74"/>
      <c r="P62" s="54" t="s">
        <v>307</v>
      </c>
    </row>
    <row r="63" spans="1:16" hidden="1" x14ac:dyDescent="0.25">
      <c r="A63" s="197"/>
      <c r="B63" s="196"/>
      <c r="C63" s="196"/>
      <c r="D63" s="196"/>
      <c r="E63" s="196"/>
      <c r="F63" s="196"/>
      <c r="G63" s="196"/>
      <c r="H63" s="210"/>
      <c r="I63" s="74"/>
      <c r="J63" s="103"/>
      <c r="K63" s="75"/>
      <c r="L63" s="74"/>
      <c r="M63" s="76">
        <v>44742</v>
      </c>
      <c r="N63" s="74"/>
      <c r="P63" s="54" t="s">
        <v>307</v>
      </c>
    </row>
    <row r="64" spans="1:16" hidden="1" x14ac:dyDescent="0.2">
      <c r="A64" s="197"/>
      <c r="B64" s="196"/>
      <c r="C64" s="196"/>
      <c r="D64" s="196"/>
      <c r="E64" s="196"/>
      <c r="F64" s="196"/>
      <c r="G64" s="196"/>
      <c r="H64" s="210"/>
      <c r="I64" s="97"/>
      <c r="J64" s="100"/>
      <c r="K64" s="75"/>
      <c r="L64" s="74"/>
      <c r="M64" s="76">
        <v>44742</v>
      </c>
      <c r="N64" s="74"/>
      <c r="P64" s="54" t="s">
        <v>307</v>
      </c>
    </row>
    <row r="65" spans="1:16" hidden="1" x14ac:dyDescent="0.2">
      <c r="A65" s="197"/>
      <c r="B65" s="196"/>
      <c r="C65" s="196"/>
      <c r="D65" s="196"/>
      <c r="E65" s="196"/>
      <c r="F65" s="196"/>
      <c r="G65" s="196"/>
      <c r="H65" s="210"/>
      <c r="I65" s="98"/>
      <c r="J65" s="100"/>
      <c r="K65" s="75"/>
      <c r="L65" s="74"/>
      <c r="M65" s="76">
        <v>44742</v>
      </c>
      <c r="N65" s="74"/>
      <c r="P65" s="54" t="s">
        <v>307</v>
      </c>
    </row>
    <row r="66" spans="1:16" hidden="1" x14ac:dyDescent="0.2">
      <c r="A66" s="197"/>
      <c r="B66" s="196"/>
      <c r="C66" s="196"/>
      <c r="D66" s="196"/>
      <c r="E66" s="196"/>
      <c r="F66" s="196"/>
      <c r="G66" s="196"/>
      <c r="H66" s="210"/>
      <c r="I66" s="98"/>
      <c r="J66" s="103"/>
      <c r="K66" s="75"/>
      <c r="L66" s="74"/>
      <c r="M66" s="76">
        <v>44742</v>
      </c>
      <c r="N66" s="74"/>
      <c r="P66" s="54" t="s">
        <v>307</v>
      </c>
    </row>
    <row r="67" spans="1:16" ht="101.25" hidden="1" customHeight="1" x14ac:dyDescent="0.25">
      <c r="A67" s="197"/>
      <c r="B67" s="196"/>
      <c r="C67" s="196"/>
      <c r="D67" s="196"/>
      <c r="E67" s="196"/>
      <c r="F67" s="196"/>
      <c r="G67" s="196"/>
      <c r="H67" s="210"/>
      <c r="I67" s="118"/>
      <c r="J67" s="100"/>
      <c r="K67" s="75"/>
      <c r="L67" s="74"/>
      <c r="M67" s="76">
        <v>44742</v>
      </c>
      <c r="N67" s="74"/>
      <c r="P67" s="54" t="s">
        <v>307</v>
      </c>
    </row>
    <row r="68" spans="1:16" ht="38.25" x14ac:dyDescent="0.25">
      <c r="A68" s="197"/>
      <c r="B68" s="196"/>
      <c r="C68" s="196"/>
      <c r="D68" s="196"/>
      <c r="E68" s="196"/>
      <c r="F68" s="196"/>
      <c r="G68" s="196"/>
      <c r="H68" s="74" t="s">
        <v>326</v>
      </c>
      <c r="I68" s="74" t="s">
        <v>329</v>
      </c>
      <c r="J68" s="100"/>
      <c r="K68" s="75" t="s">
        <v>160</v>
      </c>
      <c r="L68" s="74"/>
      <c r="M68" s="76">
        <v>44925</v>
      </c>
      <c r="N68" s="74"/>
    </row>
    <row r="69" spans="1:16" x14ac:dyDescent="0.25">
      <c r="A69" s="197"/>
      <c r="B69" s="196"/>
      <c r="C69" s="196"/>
      <c r="D69" s="196"/>
      <c r="E69" s="196"/>
      <c r="F69" s="196"/>
      <c r="G69" s="196"/>
      <c r="H69" s="74" t="s">
        <v>331</v>
      </c>
      <c r="I69" s="74" t="s">
        <v>333</v>
      </c>
      <c r="J69" s="100"/>
      <c r="K69" s="75" t="s">
        <v>160</v>
      </c>
      <c r="L69" s="74"/>
      <c r="M69" s="76">
        <v>44925</v>
      </c>
      <c r="N69" s="74"/>
    </row>
    <row r="70" spans="1:16" ht="25.5" x14ac:dyDescent="0.25">
      <c r="A70" s="197"/>
      <c r="B70" s="196"/>
      <c r="C70" s="196"/>
      <c r="D70" s="196"/>
      <c r="E70" s="196"/>
      <c r="F70" s="196"/>
      <c r="G70" s="196"/>
      <c r="H70" s="74" t="s">
        <v>335</v>
      </c>
      <c r="I70" s="74" t="s">
        <v>337</v>
      </c>
      <c r="J70" s="74"/>
      <c r="K70" s="75" t="s">
        <v>339</v>
      </c>
      <c r="L70" s="74"/>
      <c r="M70" s="76">
        <v>44925</v>
      </c>
      <c r="N70" s="74"/>
    </row>
    <row r="71" spans="1:16" ht="38.25" x14ac:dyDescent="0.25">
      <c r="A71" s="197"/>
      <c r="B71" s="196"/>
      <c r="C71" s="196"/>
      <c r="D71" s="196"/>
      <c r="E71" s="196"/>
      <c r="F71" s="196"/>
      <c r="G71" s="196"/>
      <c r="H71" s="74" t="s">
        <v>340</v>
      </c>
      <c r="I71" s="74" t="s">
        <v>337</v>
      </c>
      <c r="J71" s="74"/>
      <c r="K71" s="75" t="s">
        <v>339</v>
      </c>
      <c r="L71" s="74"/>
      <c r="M71" s="76">
        <v>44925</v>
      </c>
      <c r="N71" s="74"/>
    </row>
    <row r="72" spans="1:16" ht="25.5" x14ac:dyDescent="0.25">
      <c r="A72" s="197"/>
      <c r="B72" s="196"/>
      <c r="C72" s="196"/>
      <c r="D72" s="196"/>
      <c r="E72" s="196"/>
      <c r="F72" s="196"/>
      <c r="G72" s="196"/>
      <c r="H72" s="74" t="s">
        <v>342</v>
      </c>
      <c r="I72" s="74" t="s">
        <v>344</v>
      </c>
      <c r="J72" s="74"/>
      <c r="K72" s="75" t="s">
        <v>339</v>
      </c>
      <c r="L72" s="74"/>
      <c r="M72" s="76">
        <v>44925</v>
      </c>
      <c r="N72" s="74"/>
    </row>
    <row r="73" spans="1:16" ht="38.25" x14ac:dyDescent="0.25">
      <c r="A73" s="197"/>
      <c r="B73" s="196"/>
      <c r="C73" s="196"/>
      <c r="D73" s="196"/>
      <c r="E73" s="196"/>
      <c r="F73" s="196"/>
      <c r="G73" s="196"/>
      <c r="H73" s="74" t="s">
        <v>346</v>
      </c>
      <c r="I73" s="74" t="s">
        <v>348</v>
      </c>
      <c r="J73" s="85"/>
      <c r="K73" s="75" t="s">
        <v>339</v>
      </c>
      <c r="L73" s="74"/>
      <c r="M73" s="76">
        <v>44925</v>
      </c>
      <c r="N73" s="74"/>
    </row>
    <row r="74" spans="1:16" ht="76.5" x14ac:dyDescent="0.25">
      <c r="A74" s="197"/>
      <c r="B74" s="196"/>
      <c r="C74" s="196"/>
      <c r="D74" s="196"/>
      <c r="E74" s="196"/>
      <c r="F74" s="196"/>
      <c r="G74" s="196"/>
      <c r="H74" s="74" t="s">
        <v>350</v>
      </c>
      <c r="I74" s="74" t="s">
        <v>348</v>
      </c>
      <c r="J74" s="101"/>
      <c r="K74" s="75" t="s">
        <v>160</v>
      </c>
      <c r="L74" s="74"/>
      <c r="M74" s="76">
        <v>44925</v>
      </c>
      <c r="N74" s="74"/>
    </row>
    <row r="75" spans="1:16" ht="38.25" hidden="1" x14ac:dyDescent="0.25">
      <c r="A75" s="197"/>
      <c r="B75" s="196"/>
      <c r="C75" s="196"/>
      <c r="D75" s="196" t="s">
        <v>195</v>
      </c>
      <c r="E75" s="196"/>
      <c r="F75" s="8" t="s">
        <v>353</v>
      </c>
      <c r="G75" s="196"/>
      <c r="H75" s="8"/>
      <c r="I75" s="8"/>
      <c r="J75" s="8"/>
      <c r="K75" s="8"/>
      <c r="L75" s="8"/>
      <c r="M75" s="49">
        <v>44742</v>
      </c>
      <c r="N75" s="8"/>
    </row>
    <row r="76" spans="1:16" ht="38.25" hidden="1" x14ac:dyDescent="0.25">
      <c r="A76" s="197"/>
      <c r="B76" s="196"/>
      <c r="C76" s="196"/>
      <c r="D76" s="196"/>
      <c r="E76" s="196"/>
      <c r="F76" s="8" t="s">
        <v>354</v>
      </c>
      <c r="G76" s="196"/>
      <c r="H76" s="8"/>
      <c r="I76" s="8"/>
      <c r="J76" s="8"/>
      <c r="K76" s="8"/>
      <c r="L76" s="8"/>
      <c r="M76" s="49">
        <v>44742</v>
      </c>
      <c r="N76" s="8"/>
    </row>
    <row r="77" spans="1:16" ht="25.5" hidden="1" x14ac:dyDescent="0.25">
      <c r="A77" s="197"/>
      <c r="B77" s="196"/>
      <c r="C77" s="196"/>
      <c r="D77" s="196" t="s">
        <v>164</v>
      </c>
      <c r="E77" s="196"/>
      <c r="F77" s="8" t="s">
        <v>355</v>
      </c>
      <c r="G77" s="196"/>
      <c r="H77" s="8"/>
      <c r="I77" s="8"/>
      <c r="J77" s="8"/>
      <c r="K77" s="8"/>
      <c r="L77" s="8"/>
      <c r="M77" s="49">
        <v>44742</v>
      </c>
      <c r="N77" s="8"/>
    </row>
    <row r="78" spans="1:16" ht="38.25" hidden="1" x14ac:dyDescent="0.25">
      <c r="A78" s="197"/>
      <c r="B78" s="196"/>
      <c r="C78" s="196"/>
      <c r="D78" s="196"/>
      <c r="E78" s="196"/>
      <c r="F78" s="8" t="s">
        <v>356</v>
      </c>
      <c r="G78" s="196"/>
      <c r="H78" s="8"/>
      <c r="I78" s="8"/>
      <c r="J78" s="8"/>
      <c r="K78" s="8"/>
      <c r="L78" s="8"/>
      <c r="M78" s="49">
        <v>44742</v>
      </c>
      <c r="N78" s="8"/>
    </row>
    <row r="79" spans="1:16" ht="51" hidden="1" x14ac:dyDescent="0.25">
      <c r="A79" s="197"/>
      <c r="B79" s="196"/>
      <c r="C79" s="196"/>
      <c r="D79" s="8" t="s">
        <v>189</v>
      </c>
      <c r="E79" s="196"/>
      <c r="F79" s="8" t="s">
        <v>357</v>
      </c>
      <c r="G79" s="196"/>
      <c r="H79" s="8"/>
      <c r="I79" s="8"/>
      <c r="J79" s="8"/>
      <c r="K79" s="8"/>
      <c r="L79" s="8"/>
      <c r="M79" s="49">
        <v>44742</v>
      </c>
      <c r="N79" s="8"/>
    </row>
    <row r="80" spans="1:16" ht="38.25" hidden="1" x14ac:dyDescent="0.25">
      <c r="A80" s="197"/>
      <c r="B80" s="196"/>
      <c r="C80" s="196"/>
      <c r="D80" s="196" t="s">
        <v>358</v>
      </c>
      <c r="E80" s="196"/>
      <c r="F80" s="8" t="s">
        <v>359</v>
      </c>
      <c r="G80" s="196"/>
      <c r="H80" s="8"/>
      <c r="I80" s="8"/>
      <c r="J80" s="8"/>
      <c r="K80" s="8"/>
      <c r="L80" s="8"/>
      <c r="M80" s="49">
        <v>44742</v>
      </c>
      <c r="N80" s="8"/>
    </row>
    <row r="81" spans="1:16" ht="38.25" hidden="1" x14ac:dyDescent="0.25">
      <c r="A81" s="198"/>
      <c r="B81" s="200"/>
      <c r="C81" s="200"/>
      <c r="D81" s="200"/>
      <c r="E81" s="200"/>
      <c r="F81" s="1" t="s">
        <v>360</v>
      </c>
      <c r="G81" s="200"/>
      <c r="H81" s="1"/>
      <c r="I81" s="1"/>
      <c r="J81" s="1"/>
      <c r="K81" s="1"/>
      <c r="L81" s="1"/>
      <c r="M81" s="90">
        <v>44742</v>
      </c>
      <c r="N81" s="1"/>
    </row>
    <row r="82" spans="1:16" ht="38.25" x14ac:dyDescent="0.25">
      <c r="A82" s="197">
        <v>7</v>
      </c>
      <c r="B82" s="196" t="s">
        <v>361</v>
      </c>
      <c r="C82" s="196" t="s">
        <v>362</v>
      </c>
      <c r="D82" s="198" t="s">
        <v>363</v>
      </c>
      <c r="E82" s="196" t="s">
        <v>364</v>
      </c>
      <c r="F82" s="198" t="s">
        <v>365</v>
      </c>
      <c r="G82" s="196" t="s">
        <v>366</v>
      </c>
      <c r="H82" s="208" t="s">
        <v>367</v>
      </c>
      <c r="I82" s="92" t="s">
        <v>371</v>
      </c>
      <c r="J82" s="86"/>
      <c r="K82" s="87" t="s">
        <v>160</v>
      </c>
      <c r="L82" s="86"/>
      <c r="M82" s="88">
        <v>44925</v>
      </c>
      <c r="N82" s="86"/>
    </row>
    <row r="83" spans="1:16" hidden="1" x14ac:dyDescent="0.25">
      <c r="A83" s="197"/>
      <c r="B83" s="196"/>
      <c r="C83" s="196"/>
      <c r="D83" s="201"/>
      <c r="E83" s="196"/>
      <c r="F83" s="201"/>
      <c r="G83" s="196"/>
      <c r="H83" s="209"/>
      <c r="I83" s="86"/>
      <c r="J83" s="86"/>
      <c r="K83" s="87"/>
      <c r="L83" s="86"/>
      <c r="M83" s="88">
        <v>44742</v>
      </c>
      <c r="N83" s="86"/>
    </row>
    <row r="84" spans="1:16" ht="38.25" x14ac:dyDescent="0.25">
      <c r="A84" s="197"/>
      <c r="B84" s="196"/>
      <c r="C84" s="196"/>
      <c r="D84" s="201"/>
      <c r="E84" s="196"/>
      <c r="F84" s="201"/>
      <c r="G84" s="196"/>
      <c r="H84" s="86" t="s">
        <v>376</v>
      </c>
      <c r="I84" s="86" t="s">
        <v>378</v>
      </c>
      <c r="J84" s="86"/>
      <c r="K84" s="87" t="s">
        <v>380</v>
      </c>
      <c r="L84" s="86"/>
      <c r="M84" s="88">
        <v>44925</v>
      </c>
      <c r="N84" s="86"/>
    </row>
    <row r="85" spans="1:16" ht="25.5" x14ac:dyDescent="0.25">
      <c r="A85" s="197"/>
      <c r="B85" s="196"/>
      <c r="C85" s="196"/>
      <c r="D85" s="201"/>
      <c r="E85" s="196"/>
      <c r="F85" s="201"/>
      <c r="G85" s="196"/>
      <c r="H85" s="86" t="s">
        <v>381</v>
      </c>
      <c r="I85" s="86" t="s">
        <v>384</v>
      </c>
      <c r="J85" s="86"/>
      <c r="K85" s="87" t="s">
        <v>160</v>
      </c>
      <c r="L85" s="86"/>
      <c r="M85" s="88">
        <v>44925</v>
      </c>
      <c r="N85" s="86"/>
    </row>
    <row r="86" spans="1:16" ht="38.25" x14ac:dyDescent="0.25">
      <c r="A86" s="197"/>
      <c r="B86" s="196"/>
      <c r="C86" s="196"/>
      <c r="D86" s="201"/>
      <c r="E86" s="196"/>
      <c r="F86" s="201"/>
      <c r="G86" s="196"/>
      <c r="H86" s="86" t="s">
        <v>386</v>
      </c>
      <c r="I86" s="86" t="s">
        <v>388</v>
      </c>
      <c r="J86" s="86"/>
      <c r="K86" s="87" t="s">
        <v>160</v>
      </c>
      <c r="L86" s="86"/>
      <c r="M86" s="88">
        <v>44925</v>
      </c>
      <c r="N86" s="86"/>
      <c r="P86" s="54" t="s">
        <v>404</v>
      </c>
    </row>
    <row r="87" spans="1:16" ht="157.5" customHeight="1" x14ac:dyDescent="0.25">
      <c r="A87" s="197"/>
      <c r="B87" s="196"/>
      <c r="C87" s="196"/>
      <c r="D87" s="202"/>
      <c r="E87" s="196"/>
      <c r="F87" s="202"/>
      <c r="G87" s="196"/>
      <c r="H87" s="86" t="s">
        <v>390</v>
      </c>
      <c r="I87" s="86" t="s">
        <v>388</v>
      </c>
      <c r="J87" s="102"/>
      <c r="K87" s="87" t="s">
        <v>160</v>
      </c>
      <c r="L87" s="86"/>
      <c r="M87" s="88">
        <v>44925</v>
      </c>
      <c r="N87" s="86"/>
      <c r="P87" s="54" t="s">
        <v>307</v>
      </c>
    </row>
    <row r="88" spans="1:16" ht="51" hidden="1" x14ac:dyDescent="0.25">
      <c r="A88" s="197"/>
      <c r="B88" s="196"/>
      <c r="C88" s="196"/>
      <c r="D88" s="8" t="s">
        <v>164</v>
      </c>
      <c r="E88" s="196"/>
      <c r="F88" s="196" t="s">
        <v>391</v>
      </c>
      <c r="G88" s="196"/>
      <c r="H88" s="91"/>
      <c r="I88" s="91"/>
      <c r="J88" s="91"/>
      <c r="K88" s="91"/>
      <c r="L88" s="91"/>
      <c r="M88" s="96"/>
      <c r="N88" s="91"/>
    </row>
    <row r="89" spans="1:16" ht="25.5" hidden="1" x14ac:dyDescent="0.25">
      <c r="A89" s="197"/>
      <c r="B89" s="196"/>
      <c r="C89" s="196"/>
      <c r="D89" s="8" t="s">
        <v>189</v>
      </c>
      <c r="E89" s="196"/>
      <c r="F89" s="196"/>
      <c r="G89" s="196"/>
      <c r="H89" s="91"/>
      <c r="I89" s="91"/>
      <c r="J89" s="91"/>
      <c r="K89" s="91"/>
      <c r="L89" s="91"/>
      <c r="M89" s="96"/>
      <c r="N89" s="91"/>
    </row>
    <row r="90" spans="1:16" ht="25.5" hidden="1" x14ac:dyDescent="0.25">
      <c r="A90" s="197"/>
      <c r="B90" s="196"/>
      <c r="C90" s="196"/>
      <c r="D90" s="8" t="s">
        <v>248</v>
      </c>
      <c r="E90" s="196"/>
      <c r="F90" s="196" t="s">
        <v>392</v>
      </c>
      <c r="G90" s="196"/>
      <c r="H90" s="8"/>
      <c r="I90" s="8"/>
      <c r="J90" s="8"/>
      <c r="K90" s="8"/>
      <c r="L90" s="8"/>
      <c r="M90" s="49"/>
      <c r="N90" s="8"/>
    </row>
    <row r="91" spans="1:16" hidden="1" x14ac:dyDescent="0.25">
      <c r="A91" s="197"/>
      <c r="B91" s="196"/>
      <c r="C91" s="196"/>
      <c r="D91" s="8" t="s">
        <v>228</v>
      </c>
      <c r="E91" s="196"/>
      <c r="F91" s="196"/>
      <c r="G91" s="196"/>
      <c r="H91" s="8"/>
      <c r="I91" s="8"/>
      <c r="J91" s="8"/>
      <c r="K91" s="8"/>
      <c r="L91" s="8"/>
      <c r="M91" s="49"/>
      <c r="N91" s="8"/>
    </row>
    <row r="92" spans="1:16" ht="63.75" hidden="1" x14ac:dyDescent="0.25">
      <c r="A92" s="197"/>
      <c r="B92" s="196"/>
      <c r="C92" s="196"/>
      <c r="D92" s="8" t="s">
        <v>393</v>
      </c>
      <c r="E92" s="196"/>
      <c r="F92" s="196" t="s">
        <v>394</v>
      </c>
      <c r="G92" s="196"/>
      <c r="H92" s="8"/>
      <c r="I92" s="8"/>
      <c r="J92" s="8"/>
      <c r="K92" s="8"/>
      <c r="L92" s="8"/>
      <c r="M92" s="49"/>
      <c r="N92" s="8"/>
    </row>
    <row r="93" spans="1:16" ht="63.75" hidden="1" x14ac:dyDescent="0.25">
      <c r="A93" s="197"/>
      <c r="B93" s="196"/>
      <c r="C93" s="196"/>
      <c r="D93" s="8" t="s">
        <v>395</v>
      </c>
      <c r="E93" s="196"/>
      <c r="F93" s="196"/>
      <c r="G93" s="196"/>
      <c r="H93" s="8"/>
      <c r="I93" s="8"/>
      <c r="J93" s="8"/>
      <c r="K93" s="8"/>
      <c r="L93" s="8"/>
      <c r="M93" s="49"/>
      <c r="N93" s="8"/>
    </row>
  </sheetData>
  <autoFilter ref="A5:P93" xr:uid="{00000000-0009-0000-0000-000003000000}">
    <filterColumn colId="7">
      <filters>
        <filter val="Actualizar los protocolos para el ingreso de personas y bienes al Palacio de Justicia y las sedes anexas"/>
        <filter val="Administrar el presupuesto asignado para el proyecto de Mejoramiento y Mantenimiento a la Infraestructura Física a Nivel Nacional"/>
        <filter val="Administrar el presupuesto asignado para la atención de bienes y servicios en el Nivel Central."/>
        <filter val="Administrar y responder por las salas de audiencias"/>
        <filter val="Apoyo en la orientación y asesoría para la mejora de la gestión de las Direcciones Seccionales"/>
        <filter val="Asesorar y acompañar a las coordinaciones de almacén de las direcciones seccionales de administración judicial para unificar y estandarizar todas las acciones de gestión de inventarios de los bienes muebles en la entidad."/>
        <filter val="Atención servicios de mantenimiento"/>
        <filter val="Contar con parque automotor en óptimas condiciones para el servicio"/>
        <filter val="Controlar la ejecución de las actividades planificadas"/>
        <filter val="Controlar los recursos financieros asignados"/>
        <filter val="Distribución de bienes y elementos para el Consejo Superior de la Judicatura y la Comisión Nacional de Disciplina Judicial"/>
        <filter val="Extender el uso de funcionalidades del aplicativo SICOF para beneficio de la gestión administrativa"/>
        <filter val="Fortalecimiento del Plan Estratégico de Seguridad Vial"/>
        <filter val="Gestión ambiental en el Palacio de Justicia y las diferentes sedes anexas"/>
        <filter val="Gestión biosegurdad por cóvid"/>
        <filter val="Gestión de siniestros Consejo Superior de la Judicatura y Comisión Nacional de Disciplina Judicial"/>
        <filter val="Implementación TRD en las dependencias de la DEAJ"/>
        <filter val="Información y diagnóstico actualizado de los temas a cargo"/>
        <filter val="Inventarios de bienes en el almacén general"/>
        <filter val="Inventarios resoluciones expedidas por la Dirección Ejecutiva de Administración Judicial vigencias 2013 a 2015"/>
        <filter val="Legalización de trámites de inventarios a cargo de la División Almacén e Inventarios"/>
        <filter val="Mantener vigente un programa de seguros que ampare los bienes patrimoniales del Consejo Superior de la Judiciatura y la vida de los funcionarios y empleados de la Rama Judicial"/>
        <filter val="Mantenimiento de equipos propios de la edificación"/>
        <filter val="Mejoras y mantenimientos locativos"/>
        <filter val="Organización documentación existente en el archivo central"/>
        <filter val="Preparación de los estudios técnicos de necesidad de adquisición de bienes y servicios"/>
        <filter val="Preparar, para dar de baja, los bienes que han sido reintegrados al almacén general que se presume son obsoletos o inservibles"/>
        <filter val="Prestación de los servicios generales, vigilancia, arrendamiento sedes y fotocopiado"/>
        <filter val="Realizar el cierre mensual centralizado de los almacenes en el aplicativo SICOF"/>
        <filter val="Realizar las bajas de los bienes declarados obsoletos o inservibles"/>
        <filter val="Recepción y manejo de la correspondencia de la Dirección Ejecutiva"/>
        <filter val="Recepción y manejo de la correspondencia del Consejo Superior de la Judicatura"/>
        <filter val="Socialización y seguimiento al Protocolo de Riesgos de Seguridad en Espacios Físicos y de la Guía de Sistemas de Transporte Vertical"/>
        <filter val="Supervisión de contratos"/>
        <filter val="Verificar la calidad en documentos y presentaciones realizadas al parte del CSdJ y al Director Ejecutivo de Administración Judicial"/>
      </filters>
    </filterColumn>
  </autoFilter>
  <mergeCells count="74">
    <mergeCell ref="G82:G93"/>
    <mergeCell ref="H82:H83"/>
    <mergeCell ref="F88:F89"/>
    <mergeCell ref="F90:F91"/>
    <mergeCell ref="F92:F93"/>
    <mergeCell ref="F82:F87"/>
    <mergeCell ref="A82:A93"/>
    <mergeCell ref="B82:B93"/>
    <mergeCell ref="C82:C93"/>
    <mergeCell ref="D82:D87"/>
    <mergeCell ref="E82:E93"/>
    <mergeCell ref="H62:H67"/>
    <mergeCell ref="G47:G81"/>
    <mergeCell ref="D49:D74"/>
    <mergeCell ref="F50:F74"/>
    <mergeCell ref="F41:F42"/>
    <mergeCell ref="F43:F44"/>
    <mergeCell ref="F45:F46"/>
    <mergeCell ref="A47:A81"/>
    <mergeCell ref="B47:B81"/>
    <mergeCell ref="C47:C81"/>
    <mergeCell ref="D47:D48"/>
    <mergeCell ref="E47:E81"/>
    <mergeCell ref="D75:D76"/>
    <mergeCell ref="D77:D78"/>
    <mergeCell ref="D80:D81"/>
    <mergeCell ref="A33:A46"/>
    <mergeCell ref="B33:B46"/>
    <mergeCell ref="C33:C46"/>
    <mergeCell ref="E33:E46"/>
    <mergeCell ref="G29:G32"/>
    <mergeCell ref="A29:A32"/>
    <mergeCell ref="B29:B32"/>
    <mergeCell ref="C29:C32"/>
    <mergeCell ref="E29:E32"/>
    <mergeCell ref="G33:G46"/>
    <mergeCell ref="D34:D36"/>
    <mergeCell ref="F34:F38"/>
    <mergeCell ref="F39:F40"/>
    <mergeCell ref="G19:G28"/>
    <mergeCell ref="F22:F24"/>
    <mergeCell ref="A11:A18"/>
    <mergeCell ref="B11:B18"/>
    <mergeCell ref="C11:C18"/>
    <mergeCell ref="E11:E18"/>
    <mergeCell ref="G11:G18"/>
    <mergeCell ref="D13:D14"/>
    <mergeCell ref="F25:F26"/>
    <mergeCell ref="D16:D18"/>
    <mergeCell ref="F16:F18"/>
    <mergeCell ref="A19:A28"/>
    <mergeCell ref="B19:B28"/>
    <mergeCell ref="C19:C28"/>
    <mergeCell ref="E19:E28"/>
    <mergeCell ref="F19:F20"/>
    <mergeCell ref="F13:F14"/>
    <mergeCell ref="G4:G5"/>
    <mergeCell ref="H4:H5"/>
    <mergeCell ref="I4:N4"/>
    <mergeCell ref="A6:A10"/>
    <mergeCell ref="B6:B10"/>
    <mergeCell ref="C6:C10"/>
    <mergeCell ref="E6:E10"/>
    <mergeCell ref="G6:G10"/>
    <mergeCell ref="H13:H14"/>
    <mergeCell ref="A1:F1"/>
    <mergeCell ref="A2:F2"/>
    <mergeCell ref="A3:F3"/>
    <mergeCell ref="A4:A5"/>
    <mergeCell ref="B4:B5"/>
    <mergeCell ref="C4:C5"/>
    <mergeCell ref="D4:D5"/>
    <mergeCell ref="E4:E5"/>
    <mergeCell ref="F4:F5"/>
  </mergeCells>
  <dataValidations count="3">
    <dataValidation allowBlank="1" showInputMessage="1" showErrorMessage="1" prompt="Si no aplica hacer medición, registrar el documento o el entregable final  Si es indicador con fórmula  matemática colocar la meta numérica" sqref="J1:J2" xr:uid="{00000000-0002-0000-0300-000000000000}"/>
    <dataValidation allowBlank="1" showInputMessage="1" showErrorMessage="1" prompt="Registrar la acción o  el nombre  del proyecto a realizar con base en la estrategia que se definió-  Hoja Estrategias   o si son acciones que se  deben adelantar como parte del día dia." sqref="H4:H5" xr:uid="{00000000-0002-0000-0300-000001000000}"/>
    <dataValidation allowBlank="1" showInputMessage="1" showErrorMessage="1" prompt="Proponer y escribir en una frase la estrategia para gestionar la debilidad, la oportunidad, la amenaza o la fortaleza.Usar verbo de acción en infinitivo._x000a_" sqref="G1:G2" xr:uid="{00000000-0002-0000-0300-000002000000}"/>
  </dataValidations>
  <pageMargins left="0.7" right="0.7" top="0.75" bottom="0.75" header="0.3" footer="0.3"/>
  <pageSetup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N93"/>
  <sheetViews>
    <sheetView tabSelected="1" view="pageBreakPreview" topLeftCell="A4" zoomScale="85" zoomScaleNormal="70" zoomScaleSheetLayoutView="85" workbookViewId="0">
      <pane xSplit="8" ySplit="9" topLeftCell="I13" activePane="bottomRight" state="frozen"/>
      <selection pane="topRight" activeCell="I4" sqref="I4"/>
      <selection pane="bottomLeft" activeCell="A13" sqref="A13"/>
      <selection pane="bottomRight" activeCell="I13" sqref="I13"/>
    </sheetView>
  </sheetViews>
  <sheetFormatPr baseColWidth="10" defaultColWidth="11.42578125" defaultRowHeight="12.75" x14ac:dyDescent="0.25"/>
  <cols>
    <col min="1" max="1" width="3.42578125" style="39" bestFit="1" customWidth="1"/>
    <col min="2" max="2" width="18.7109375" style="80" hidden="1" customWidth="1"/>
    <col min="3" max="3" width="40.7109375" style="80" hidden="1" customWidth="1"/>
    <col min="4" max="5" width="30.7109375" style="80" hidden="1" customWidth="1"/>
    <col min="6" max="6" width="45.7109375" style="80" hidden="1" customWidth="1"/>
    <col min="7" max="7" width="30.7109375" style="80" hidden="1" customWidth="1"/>
    <col min="8" max="8" width="38.85546875" style="81" customWidth="1"/>
    <col min="9" max="9" width="23.42578125" style="30" customWidth="1"/>
    <col min="10" max="10" width="17.140625" style="31" customWidth="1"/>
    <col min="11" max="11" width="14.7109375" style="31" customWidth="1"/>
    <col min="12" max="12" width="58.5703125" style="30" customWidth="1"/>
    <col min="13" max="13" width="13" style="45" customWidth="1"/>
    <col min="14" max="14" width="65.5703125" style="30" customWidth="1"/>
    <col min="15" max="16384" width="11.42578125" style="54"/>
  </cols>
  <sheetData>
    <row r="1" spans="1:14" s="20" customFormat="1" x14ac:dyDescent="0.25">
      <c r="A1" s="246" t="s">
        <v>0</v>
      </c>
      <c r="B1" s="188"/>
      <c r="C1" s="188"/>
      <c r="D1" s="188"/>
      <c r="E1" s="188"/>
      <c r="F1" s="188"/>
      <c r="G1" s="44"/>
      <c r="H1" s="30"/>
      <c r="I1" s="30"/>
      <c r="J1" s="31"/>
      <c r="K1" s="31"/>
      <c r="L1" s="30"/>
      <c r="M1" s="45"/>
      <c r="N1" s="30"/>
    </row>
    <row r="2" spans="1:14" s="20" customFormat="1" x14ac:dyDescent="0.25">
      <c r="A2" s="247" t="s">
        <v>406</v>
      </c>
      <c r="B2" s="178"/>
      <c r="C2" s="178"/>
      <c r="D2" s="178"/>
      <c r="E2" s="178"/>
      <c r="F2" s="178"/>
      <c r="G2" s="44"/>
      <c r="H2" s="30"/>
      <c r="I2" s="30"/>
      <c r="J2" s="31"/>
      <c r="K2" s="31"/>
      <c r="L2" s="30"/>
      <c r="M2" s="45"/>
      <c r="N2" s="30"/>
    </row>
    <row r="3" spans="1:14" s="20" customFormat="1" x14ac:dyDescent="0.25">
      <c r="A3" s="247"/>
      <c r="B3" s="178"/>
      <c r="C3" s="178"/>
      <c r="D3" s="178"/>
      <c r="E3" s="178"/>
      <c r="F3" s="178"/>
      <c r="G3" s="44"/>
      <c r="H3" s="30"/>
      <c r="I3" s="30"/>
      <c r="J3" s="31"/>
      <c r="K3" s="31"/>
      <c r="L3" s="30"/>
      <c r="M3" s="45"/>
      <c r="N3" s="30"/>
    </row>
    <row r="4" spans="1:14" s="94" customFormat="1" ht="12.75" customHeight="1" x14ac:dyDescent="0.25">
      <c r="A4" s="214" t="s">
        <v>14</v>
      </c>
      <c r="B4" s="211" t="s">
        <v>103</v>
      </c>
      <c r="C4" s="211" t="s">
        <v>104</v>
      </c>
      <c r="D4" s="211" t="s">
        <v>105</v>
      </c>
      <c r="E4" s="211" t="s">
        <v>106</v>
      </c>
      <c r="F4" s="211" t="s">
        <v>107</v>
      </c>
      <c r="G4" s="211" t="s">
        <v>108</v>
      </c>
      <c r="H4" s="212" t="s">
        <v>109</v>
      </c>
      <c r="I4" s="216" t="s">
        <v>397</v>
      </c>
      <c r="J4" s="216"/>
      <c r="K4" s="216"/>
      <c r="L4" s="220"/>
      <c r="M4" s="216"/>
      <c r="N4" s="220"/>
    </row>
    <row r="5" spans="1:14" s="94" customFormat="1" ht="38.25" x14ac:dyDescent="0.25">
      <c r="A5" s="215"/>
      <c r="B5" s="211"/>
      <c r="C5" s="211"/>
      <c r="D5" s="211"/>
      <c r="E5" s="211"/>
      <c r="F5" s="211"/>
      <c r="G5" s="211"/>
      <c r="H5" s="212"/>
      <c r="I5" s="165" t="s">
        <v>116</v>
      </c>
      <c r="J5" s="165" t="s">
        <v>398</v>
      </c>
      <c r="K5" s="165" t="s">
        <v>399</v>
      </c>
      <c r="L5" s="165" t="s">
        <v>400</v>
      </c>
      <c r="M5" s="138" t="s">
        <v>401</v>
      </c>
      <c r="N5" s="165" t="s">
        <v>402</v>
      </c>
    </row>
    <row r="6" spans="1:14" s="50" customFormat="1" ht="38.25" hidden="1" x14ac:dyDescent="0.25">
      <c r="A6" s="197">
        <v>1</v>
      </c>
      <c r="B6" s="196" t="s">
        <v>127</v>
      </c>
      <c r="C6" s="196" t="s">
        <v>128</v>
      </c>
      <c r="D6" s="8" t="s">
        <v>129</v>
      </c>
      <c r="E6" s="196" t="s">
        <v>130</v>
      </c>
      <c r="F6" s="8" t="s">
        <v>131</v>
      </c>
      <c r="G6" s="196" t="s">
        <v>132</v>
      </c>
      <c r="H6" s="8" t="s">
        <v>133</v>
      </c>
      <c r="I6" s="8"/>
      <c r="J6" s="8"/>
      <c r="K6" s="8"/>
      <c r="L6" s="8"/>
      <c r="M6" s="49"/>
      <c r="N6" s="8"/>
    </row>
    <row r="7" spans="1:14" s="50" customFormat="1" ht="51" hidden="1" x14ac:dyDescent="0.25">
      <c r="A7" s="197"/>
      <c r="B7" s="196"/>
      <c r="C7" s="196"/>
      <c r="D7" s="8" t="s">
        <v>135</v>
      </c>
      <c r="E7" s="196"/>
      <c r="F7" s="8" t="s">
        <v>136</v>
      </c>
      <c r="G7" s="196"/>
      <c r="H7" s="8" t="s">
        <v>133</v>
      </c>
      <c r="I7" s="8"/>
      <c r="J7" s="8"/>
      <c r="K7" s="8"/>
      <c r="L7" s="8"/>
      <c r="M7" s="49"/>
      <c r="N7" s="8"/>
    </row>
    <row r="8" spans="1:14" s="50" customFormat="1" ht="89.25" hidden="1" x14ac:dyDescent="0.25">
      <c r="A8" s="197"/>
      <c r="B8" s="196"/>
      <c r="C8" s="196"/>
      <c r="D8" s="8" t="s">
        <v>137</v>
      </c>
      <c r="E8" s="196"/>
      <c r="F8" s="8" t="s">
        <v>138</v>
      </c>
      <c r="G8" s="196"/>
      <c r="H8" s="8" t="s">
        <v>133</v>
      </c>
      <c r="I8" s="8"/>
      <c r="J8" s="8"/>
      <c r="K8" s="8"/>
      <c r="L8" s="8"/>
      <c r="M8" s="49"/>
      <c r="N8" s="8"/>
    </row>
    <row r="9" spans="1:14" s="53" customFormat="1" ht="51" hidden="1" x14ac:dyDescent="0.25">
      <c r="A9" s="197"/>
      <c r="B9" s="196"/>
      <c r="C9" s="196"/>
      <c r="D9" s="8" t="s">
        <v>139</v>
      </c>
      <c r="E9" s="196"/>
      <c r="F9" s="8" t="s">
        <v>140</v>
      </c>
      <c r="G9" s="196"/>
      <c r="H9" s="8" t="s">
        <v>133</v>
      </c>
      <c r="I9" s="8"/>
      <c r="J9" s="8"/>
      <c r="K9" s="8"/>
      <c r="L9" s="8"/>
      <c r="M9" s="49"/>
      <c r="N9" s="8"/>
    </row>
    <row r="10" spans="1:14" s="53" customFormat="1" ht="38.25" hidden="1" x14ac:dyDescent="0.25">
      <c r="A10" s="197"/>
      <c r="B10" s="196"/>
      <c r="C10" s="196"/>
      <c r="D10" s="8" t="s">
        <v>141</v>
      </c>
      <c r="E10" s="196"/>
      <c r="F10" s="8" t="s">
        <v>142</v>
      </c>
      <c r="G10" s="196"/>
      <c r="H10" s="8" t="s">
        <v>133</v>
      </c>
      <c r="I10" s="8"/>
      <c r="J10" s="8"/>
      <c r="K10" s="8"/>
      <c r="L10" s="8"/>
      <c r="M10" s="49"/>
      <c r="N10" s="8"/>
    </row>
    <row r="11" spans="1:14" ht="38.25" hidden="1" x14ac:dyDescent="0.25">
      <c r="A11" s="197">
        <v>2</v>
      </c>
      <c r="B11" s="196" t="s">
        <v>143</v>
      </c>
      <c r="C11" s="196" t="s">
        <v>144</v>
      </c>
      <c r="D11" s="8" t="s">
        <v>145</v>
      </c>
      <c r="E11" s="196" t="s">
        <v>146</v>
      </c>
      <c r="F11" s="8" t="s">
        <v>147</v>
      </c>
      <c r="G11" s="196" t="s">
        <v>148</v>
      </c>
      <c r="H11" s="8"/>
      <c r="I11" s="8"/>
      <c r="J11" s="8"/>
      <c r="K11" s="8"/>
      <c r="L11" s="8"/>
      <c r="M11" s="49"/>
      <c r="N11" s="8"/>
    </row>
    <row r="12" spans="1:14" ht="25.5" hidden="1" x14ac:dyDescent="0.25">
      <c r="A12" s="198"/>
      <c r="B12" s="200"/>
      <c r="C12" s="200"/>
      <c r="D12" s="1" t="s">
        <v>149</v>
      </c>
      <c r="E12" s="200"/>
      <c r="F12" s="1" t="s">
        <v>150</v>
      </c>
      <c r="G12" s="200"/>
      <c r="H12" s="1"/>
      <c r="I12" s="1"/>
      <c r="J12" s="1"/>
      <c r="K12" s="1"/>
      <c r="L12" s="1"/>
      <c r="M12" s="90"/>
      <c r="N12" s="1"/>
    </row>
    <row r="13" spans="1:14" ht="63.75" x14ac:dyDescent="0.25">
      <c r="A13" s="197"/>
      <c r="B13" s="196"/>
      <c r="C13" s="196"/>
      <c r="D13" s="196" t="s">
        <v>151</v>
      </c>
      <c r="E13" s="196"/>
      <c r="F13" s="206" t="s">
        <v>152</v>
      </c>
      <c r="G13" s="196"/>
      <c r="H13" s="213" t="s">
        <v>153</v>
      </c>
      <c r="I13" s="55" t="s">
        <v>158</v>
      </c>
      <c r="J13" s="117">
        <v>1</v>
      </c>
      <c r="K13" s="55" t="s">
        <v>160</v>
      </c>
      <c r="L13" s="162" t="s">
        <v>436</v>
      </c>
      <c r="M13" s="57">
        <v>44929</v>
      </c>
      <c r="N13" s="162" t="s">
        <v>437</v>
      </c>
    </row>
    <row r="14" spans="1:14" ht="63.75" x14ac:dyDescent="0.25">
      <c r="A14" s="197"/>
      <c r="B14" s="196"/>
      <c r="C14" s="196"/>
      <c r="D14" s="196"/>
      <c r="E14" s="196"/>
      <c r="F14" s="206"/>
      <c r="G14" s="196"/>
      <c r="H14" s="213"/>
      <c r="I14" s="111" t="s">
        <v>162</v>
      </c>
      <c r="J14" s="117">
        <v>1</v>
      </c>
      <c r="K14" s="55" t="s">
        <v>160</v>
      </c>
      <c r="L14" s="162" t="s">
        <v>438</v>
      </c>
      <c r="M14" s="57">
        <v>44929</v>
      </c>
      <c r="N14" s="162" t="s">
        <v>439</v>
      </c>
    </row>
    <row r="15" spans="1:14" ht="89.25" x14ac:dyDescent="0.25">
      <c r="A15" s="197"/>
      <c r="B15" s="196"/>
      <c r="C15" s="196"/>
      <c r="D15" s="8" t="s">
        <v>164</v>
      </c>
      <c r="E15" s="196"/>
      <c r="F15" s="59" t="s">
        <v>165</v>
      </c>
      <c r="G15" s="196"/>
      <c r="H15" s="164" t="s">
        <v>407</v>
      </c>
      <c r="I15" s="58" t="s">
        <v>169</v>
      </c>
      <c r="J15" s="117">
        <v>1</v>
      </c>
      <c r="K15" s="55" t="s">
        <v>160</v>
      </c>
      <c r="L15" s="139" t="s">
        <v>440</v>
      </c>
      <c r="M15" s="57">
        <v>44929</v>
      </c>
      <c r="N15" s="162" t="s">
        <v>441</v>
      </c>
    </row>
    <row r="16" spans="1:14" ht="25.5" x14ac:dyDescent="0.25">
      <c r="A16" s="197"/>
      <c r="B16" s="196"/>
      <c r="C16" s="196"/>
      <c r="D16" s="196" t="s">
        <v>171</v>
      </c>
      <c r="E16" s="196"/>
      <c r="F16" s="206" t="s">
        <v>172</v>
      </c>
      <c r="G16" s="196"/>
      <c r="H16" s="164" t="s">
        <v>173</v>
      </c>
      <c r="I16" s="162" t="s">
        <v>177</v>
      </c>
      <c r="J16" s="117">
        <v>1</v>
      </c>
      <c r="K16" s="55" t="s">
        <v>160</v>
      </c>
      <c r="L16" s="248" t="s">
        <v>408</v>
      </c>
      <c r="M16" s="112">
        <v>44926</v>
      </c>
      <c r="N16" s="162" t="s">
        <v>442</v>
      </c>
    </row>
    <row r="17" spans="1:14" ht="25.5" x14ac:dyDescent="0.25">
      <c r="A17" s="197"/>
      <c r="B17" s="196"/>
      <c r="C17" s="196"/>
      <c r="D17" s="196"/>
      <c r="E17" s="196"/>
      <c r="F17" s="206"/>
      <c r="G17" s="196"/>
      <c r="H17" s="164" t="s">
        <v>179</v>
      </c>
      <c r="I17" s="162" t="s">
        <v>181</v>
      </c>
      <c r="J17" s="117">
        <v>0.9</v>
      </c>
      <c r="K17" s="55" t="s">
        <v>160</v>
      </c>
      <c r="L17" s="249" t="s">
        <v>409</v>
      </c>
      <c r="M17" s="112">
        <v>44926</v>
      </c>
      <c r="N17" s="162" t="s">
        <v>410</v>
      </c>
    </row>
    <row r="18" spans="1:14" ht="38.25" x14ac:dyDescent="0.25">
      <c r="A18" s="197"/>
      <c r="B18" s="196"/>
      <c r="C18" s="196"/>
      <c r="D18" s="196"/>
      <c r="E18" s="196"/>
      <c r="F18" s="206"/>
      <c r="G18" s="196"/>
      <c r="H18" s="113" t="s">
        <v>183</v>
      </c>
      <c r="I18" s="162" t="s">
        <v>185</v>
      </c>
      <c r="J18" s="117">
        <v>0.98</v>
      </c>
      <c r="K18" s="55" t="s">
        <v>160</v>
      </c>
      <c r="L18" s="236" t="s">
        <v>411</v>
      </c>
      <c r="M18" s="112">
        <v>44926</v>
      </c>
      <c r="N18" s="162" t="s">
        <v>443</v>
      </c>
    </row>
    <row r="19" spans="1:14" ht="25.5" hidden="1" x14ac:dyDescent="0.25">
      <c r="A19" s="197">
        <v>3</v>
      </c>
      <c r="B19" s="196" t="s">
        <v>187</v>
      </c>
      <c r="C19" s="196" t="s">
        <v>188</v>
      </c>
      <c r="D19" s="8" t="s">
        <v>189</v>
      </c>
      <c r="E19" s="196" t="s">
        <v>190</v>
      </c>
      <c r="F19" s="196" t="s">
        <v>191</v>
      </c>
      <c r="G19" s="196" t="s">
        <v>192</v>
      </c>
      <c r="H19" s="8" t="s">
        <v>133</v>
      </c>
      <c r="I19" s="8"/>
      <c r="J19" s="8"/>
      <c r="K19" s="8"/>
      <c r="L19" s="8"/>
      <c r="M19" s="49">
        <v>44742</v>
      </c>
      <c r="N19" s="8"/>
    </row>
    <row r="20" spans="1:14" ht="25.5" hidden="1" x14ac:dyDescent="0.25">
      <c r="A20" s="197"/>
      <c r="B20" s="196"/>
      <c r="C20" s="196"/>
      <c r="D20" s="8" t="s">
        <v>149</v>
      </c>
      <c r="E20" s="196"/>
      <c r="F20" s="196"/>
      <c r="G20" s="196"/>
      <c r="H20" s="8" t="s">
        <v>133</v>
      </c>
      <c r="I20" s="8"/>
      <c r="J20" s="8"/>
      <c r="K20" s="8"/>
      <c r="L20" s="8"/>
      <c r="M20" s="49">
        <v>44742</v>
      </c>
      <c r="N20" s="8"/>
    </row>
    <row r="21" spans="1:14" ht="51" hidden="1" x14ac:dyDescent="0.25">
      <c r="A21" s="197"/>
      <c r="B21" s="196"/>
      <c r="C21" s="196"/>
      <c r="D21" s="8" t="s">
        <v>145</v>
      </c>
      <c r="E21" s="196"/>
      <c r="F21" s="8" t="s">
        <v>193</v>
      </c>
      <c r="G21" s="196"/>
      <c r="H21" s="8" t="s">
        <v>133</v>
      </c>
      <c r="I21" s="8"/>
      <c r="J21" s="8"/>
      <c r="K21" s="8"/>
      <c r="L21" s="8"/>
      <c r="M21" s="49">
        <v>44742</v>
      </c>
      <c r="N21" s="8"/>
    </row>
    <row r="22" spans="1:14" ht="51" hidden="1" x14ac:dyDescent="0.25">
      <c r="A22" s="197"/>
      <c r="B22" s="196"/>
      <c r="C22" s="196"/>
      <c r="D22" s="8" t="s">
        <v>164</v>
      </c>
      <c r="E22" s="196"/>
      <c r="F22" s="196" t="s">
        <v>194</v>
      </c>
      <c r="G22" s="196"/>
      <c r="H22" s="8" t="s">
        <v>133</v>
      </c>
      <c r="I22" s="8"/>
      <c r="J22" s="8"/>
      <c r="K22" s="8"/>
      <c r="L22" s="8"/>
      <c r="M22" s="49">
        <v>44742</v>
      </c>
      <c r="N22" s="8"/>
    </row>
    <row r="23" spans="1:14" ht="38.25" hidden="1" x14ac:dyDescent="0.25">
      <c r="A23" s="197"/>
      <c r="B23" s="196"/>
      <c r="C23" s="196"/>
      <c r="D23" s="8" t="s">
        <v>195</v>
      </c>
      <c r="E23" s="196"/>
      <c r="F23" s="196"/>
      <c r="G23" s="196"/>
      <c r="H23" s="8" t="s">
        <v>133</v>
      </c>
      <c r="I23" s="8"/>
      <c r="J23" s="8"/>
      <c r="K23" s="8"/>
      <c r="L23" s="8"/>
      <c r="M23" s="49">
        <v>44742</v>
      </c>
      <c r="N23" s="8"/>
    </row>
    <row r="24" spans="1:14" ht="63.75" hidden="1" x14ac:dyDescent="0.25">
      <c r="A24" s="197"/>
      <c r="B24" s="196"/>
      <c r="C24" s="196"/>
      <c r="D24" s="8" t="s">
        <v>196</v>
      </c>
      <c r="E24" s="196"/>
      <c r="F24" s="196"/>
      <c r="G24" s="196"/>
      <c r="H24" s="8" t="s">
        <v>133</v>
      </c>
      <c r="I24" s="8"/>
      <c r="J24" s="8"/>
      <c r="K24" s="8"/>
      <c r="L24" s="8"/>
      <c r="M24" s="49">
        <v>44742</v>
      </c>
      <c r="N24" s="8"/>
    </row>
    <row r="25" spans="1:14" ht="76.5" hidden="1" x14ac:dyDescent="0.25">
      <c r="A25" s="197"/>
      <c r="B25" s="196"/>
      <c r="C25" s="196"/>
      <c r="D25" s="8" t="s">
        <v>197</v>
      </c>
      <c r="E25" s="196"/>
      <c r="F25" s="196" t="s">
        <v>198</v>
      </c>
      <c r="G25" s="196"/>
      <c r="H25" s="8" t="s">
        <v>133</v>
      </c>
      <c r="I25" s="8"/>
      <c r="J25" s="8"/>
      <c r="K25" s="8"/>
      <c r="L25" s="8"/>
      <c r="M25" s="49">
        <v>44742</v>
      </c>
      <c r="N25" s="8"/>
    </row>
    <row r="26" spans="1:14" ht="51" hidden="1" x14ac:dyDescent="0.25">
      <c r="A26" s="197"/>
      <c r="B26" s="196"/>
      <c r="C26" s="196"/>
      <c r="D26" s="8" t="s">
        <v>199</v>
      </c>
      <c r="E26" s="196"/>
      <c r="F26" s="196"/>
      <c r="G26" s="196"/>
      <c r="H26" s="8" t="s">
        <v>133</v>
      </c>
      <c r="I26" s="8"/>
      <c r="J26" s="8"/>
      <c r="K26" s="8"/>
      <c r="L26" s="8"/>
      <c r="M26" s="49">
        <v>44742</v>
      </c>
      <c r="N26" s="8"/>
    </row>
    <row r="27" spans="1:14" ht="102" hidden="1" x14ac:dyDescent="0.25">
      <c r="A27" s="197"/>
      <c r="B27" s="196"/>
      <c r="C27" s="196"/>
      <c r="D27" s="8" t="s">
        <v>200</v>
      </c>
      <c r="E27" s="196"/>
      <c r="F27" s="8" t="s">
        <v>201</v>
      </c>
      <c r="G27" s="196"/>
      <c r="H27" s="8" t="s">
        <v>133</v>
      </c>
      <c r="I27" s="8"/>
      <c r="J27" s="8"/>
      <c r="K27" s="8"/>
      <c r="L27" s="8"/>
      <c r="M27" s="49">
        <v>44742</v>
      </c>
      <c r="N27" s="8"/>
    </row>
    <row r="28" spans="1:14" ht="89.25" hidden="1" x14ac:dyDescent="0.25">
      <c r="A28" s="198"/>
      <c r="B28" s="200"/>
      <c r="C28" s="200"/>
      <c r="D28" s="1" t="s">
        <v>202</v>
      </c>
      <c r="E28" s="200"/>
      <c r="F28" s="1" t="s">
        <v>203</v>
      </c>
      <c r="G28" s="200"/>
      <c r="H28" s="1" t="s">
        <v>133</v>
      </c>
      <c r="I28" s="1"/>
      <c r="J28" s="1"/>
      <c r="K28" s="1"/>
      <c r="L28" s="1"/>
      <c r="M28" s="90">
        <v>44742</v>
      </c>
      <c r="N28" s="1"/>
    </row>
    <row r="29" spans="1:14" ht="140.25" x14ac:dyDescent="0.2">
      <c r="A29" s="197">
        <v>4</v>
      </c>
      <c r="B29" s="196" t="s">
        <v>204</v>
      </c>
      <c r="C29" s="196" t="s">
        <v>205</v>
      </c>
      <c r="D29" s="8" t="s">
        <v>149</v>
      </c>
      <c r="E29" s="196" t="s">
        <v>206</v>
      </c>
      <c r="F29" s="8" t="s">
        <v>207</v>
      </c>
      <c r="G29" s="196" t="s">
        <v>208</v>
      </c>
      <c r="H29" s="61" t="s">
        <v>209</v>
      </c>
      <c r="I29" s="145" t="s">
        <v>214</v>
      </c>
      <c r="J29" s="146">
        <v>1</v>
      </c>
      <c r="K29" s="147" t="s">
        <v>216</v>
      </c>
      <c r="L29" s="229" t="s">
        <v>412</v>
      </c>
      <c r="M29" s="148">
        <v>44928</v>
      </c>
      <c r="N29" s="233" t="s">
        <v>444</v>
      </c>
    </row>
    <row r="30" spans="1:14" ht="51" hidden="1" x14ac:dyDescent="0.25">
      <c r="A30" s="197"/>
      <c r="B30" s="196"/>
      <c r="C30" s="196"/>
      <c r="D30" s="8" t="s">
        <v>151</v>
      </c>
      <c r="E30" s="196"/>
      <c r="F30" s="8" t="s">
        <v>217</v>
      </c>
      <c r="G30" s="196"/>
      <c r="H30" s="65" t="s">
        <v>133</v>
      </c>
      <c r="I30" s="8"/>
      <c r="J30" s="8"/>
      <c r="K30" s="8"/>
      <c r="L30" s="8"/>
      <c r="M30" s="49">
        <v>44742</v>
      </c>
      <c r="N30" s="8"/>
    </row>
    <row r="31" spans="1:14" ht="204" hidden="1" x14ac:dyDescent="0.25">
      <c r="A31" s="197"/>
      <c r="B31" s="196"/>
      <c r="C31" s="196"/>
      <c r="D31" s="8" t="s">
        <v>218</v>
      </c>
      <c r="E31" s="196"/>
      <c r="F31" s="8" t="s">
        <v>219</v>
      </c>
      <c r="G31" s="196"/>
      <c r="H31" s="8" t="s">
        <v>133</v>
      </c>
      <c r="I31" s="8"/>
      <c r="J31" s="8"/>
      <c r="K31" s="8"/>
      <c r="L31" s="8"/>
      <c r="M31" s="49">
        <v>44742</v>
      </c>
      <c r="N31" s="8"/>
    </row>
    <row r="32" spans="1:14" ht="127.5" hidden="1" x14ac:dyDescent="0.25">
      <c r="A32" s="197"/>
      <c r="B32" s="196"/>
      <c r="C32" s="196"/>
      <c r="D32" s="8" t="s">
        <v>220</v>
      </c>
      <c r="E32" s="196"/>
      <c r="F32" s="8" t="s">
        <v>221</v>
      </c>
      <c r="G32" s="196"/>
      <c r="H32" s="8" t="s">
        <v>133</v>
      </c>
      <c r="I32" s="8"/>
      <c r="J32" s="8"/>
      <c r="K32" s="8"/>
      <c r="L32" s="8"/>
      <c r="M32" s="49">
        <v>44742</v>
      </c>
      <c r="N32" s="8"/>
    </row>
    <row r="33" spans="1:14" ht="38.25" hidden="1" x14ac:dyDescent="0.25">
      <c r="A33" s="198">
        <v>5</v>
      </c>
      <c r="B33" s="200" t="s">
        <v>222</v>
      </c>
      <c r="C33" s="200" t="s">
        <v>223</v>
      </c>
      <c r="D33" s="1" t="s">
        <v>224</v>
      </c>
      <c r="E33" s="200" t="s">
        <v>225</v>
      </c>
      <c r="F33" s="1" t="s">
        <v>226</v>
      </c>
      <c r="G33" s="200" t="s">
        <v>227</v>
      </c>
      <c r="H33" s="1" t="s">
        <v>133</v>
      </c>
      <c r="I33" s="1"/>
      <c r="J33" s="1"/>
      <c r="K33" s="1"/>
      <c r="L33" s="1"/>
      <c r="M33" s="90">
        <v>44742</v>
      </c>
      <c r="N33" s="1"/>
    </row>
    <row r="34" spans="1:14" s="35" customFormat="1" ht="121.5" customHeight="1" x14ac:dyDescent="0.25">
      <c r="A34" s="219"/>
      <c r="B34" s="196"/>
      <c r="C34" s="196"/>
      <c r="D34" s="196" t="s">
        <v>228</v>
      </c>
      <c r="E34" s="196"/>
      <c r="F34" s="196" t="s">
        <v>229</v>
      </c>
      <c r="G34" s="196"/>
      <c r="H34" s="128" t="s">
        <v>230</v>
      </c>
      <c r="I34" s="154" t="s">
        <v>445</v>
      </c>
      <c r="J34" s="155">
        <f>9704/9716</f>
        <v>0.99876492383696991</v>
      </c>
      <c r="K34" s="134" t="s">
        <v>236</v>
      </c>
      <c r="L34" s="156" t="s">
        <v>446</v>
      </c>
      <c r="M34" s="135">
        <v>44926</v>
      </c>
      <c r="N34" s="156" t="s">
        <v>447</v>
      </c>
    </row>
    <row r="35" spans="1:14" s="35" customFormat="1" ht="150.75" customHeight="1" x14ac:dyDescent="0.25">
      <c r="A35" s="219"/>
      <c r="B35" s="196"/>
      <c r="C35" s="196"/>
      <c r="D35" s="196"/>
      <c r="E35" s="196"/>
      <c r="F35" s="196"/>
      <c r="G35" s="196"/>
      <c r="H35" s="128" t="s">
        <v>237</v>
      </c>
      <c r="I35" s="143" t="s">
        <v>448</v>
      </c>
      <c r="J35" s="140">
        <v>0.9</v>
      </c>
      <c r="K35" s="141" t="s">
        <v>216</v>
      </c>
      <c r="L35" s="144" t="s">
        <v>413</v>
      </c>
      <c r="M35" s="142">
        <v>44926</v>
      </c>
      <c r="N35" s="144" t="s">
        <v>449</v>
      </c>
    </row>
    <row r="36" spans="1:14" s="35" customFormat="1" ht="51" x14ac:dyDescent="0.25">
      <c r="A36" s="219"/>
      <c r="B36" s="196"/>
      <c r="C36" s="196"/>
      <c r="D36" s="196"/>
      <c r="E36" s="196"/>
      <c r="F36" s="196"/>
      <c r="G36" s="196"/>
      <c r="H36" s="128" t="s">
        <v>405</v>
      </c>
      <c r="I36" s="143" t="s">
        <v>242</v>
      </c>
      <c r="J36" s="140">
        <v>1</v>
      </c>
      <c r="K36" s="141" t="s">
        <v>216</v>
      </c>
      <c r="L36" s="144" t="s">
        <v>414</v>
      </c>
      <c r="M36" s="142">
        <v>44926</v>
      </c>
      <c r="N36" s="144" t="s">
        <v>450</v>
      </c>
    </row>
    <row r="37" spans="1:14" s="35" customFormat="1" ht="153" x14ac:dyDescent="0.25">
      <c r="A37" s="219"/>
      <c r="B37" s="196"/>
      <c r="C37" s="196"/>
      <c r="D37" s="8"/>
      <c r="E37" s="196"/>
      <c r="F37" s="196"/>
      <c r="G37" s="196"/>
      <c r="H37" s="128" t="s">
        <v>243</v>
      </c>
      <c r="I37" s="143" t="s">
        <v>234</v>
      </c>
      <c r="J37" s="140">
        <v>0.8</v>
      </c>
      <c r="K37" s="141" t="s">
        <v>216</v>
      </c>
      <c r="L37" s="144" t="s">
        <v>451</v>
      </c>
      <c r="M37" s="142">
        <v>44926</v>
      </c>
      <c r="N37" s="144" t="s">
        <v>452</v>
      </c>
    </row>
    <row r="38" spans="1:14" ht="178.5" x14ac:dyDescent="0.2">
      <c r="A38" s="197"/>
      <c r="B38" s="196"/>
      <c r="C38" s="196"/>
      <c r="D38" s="8" t="s">
        <v>164</v>
      </c>
      <c r="E38" s="196"/>
      <c r="F38" s="196"/>
      <c r="G38" s="196"/>
      <c r="H38" s="68" t="s">
        <v>245</v>
      </c>
      <c r="I38" s="149" t="s">
        <v>234</v>
      </c>
      <c r="J38" s="150">
        <v>1</v>
      </c>
      <c r="K38" s="134" t="s">
        <v>216</v>
      </c>
      <c r="L38" s="156" t="s">
        <v>415</v>
      </c>
      <c r="M38" s="135">
        <v>44959</v>
      </c>
      <c r="N38" s="234" t="s">
        <v>453</v>
      </c>
    </row>
    <row r="39" spans="1:14" ht="25.5" hidden="1" x14ac:dyDescent="0.25">
      <c r="A39" s="197"/>
      <c r="B39" s="196"/>
      <c r="C39" s="196"/>
      <c r="D39" s="8" t="s">
        <v>248</v>
      </c>
      <c r="E39" s="196"/>
      <c r="F39" s="196" t="s">
        <v>249</v>
      </c>
      <c r="G39" s="196"/>
      <c r="H39" s="71"/>
      <c r="I39" s="71"/>
      <c r="J39" s="71"/>
      <c r="K39" s="71"/>
      <c r="L39" s="71"/>
      <c r="M39" s="73">
        <v>44742</v>
      </c>
      <c r="N39" s="71"/>
    </row>
    <row r="40" spans="1:14" ht="25.5" hidden="1" x14ac:dyDescent="0.25">
      <c r="A40" s="197"/>
      <c r="B40" s="196"/>
      <c r="C40" s="196"/>
      <c r="D40" s="8" t="s">
        <v>189</v>
      </c>
      <c r="E40" s="196"/>
      <c r="F40" s="196"/>
      <c r="G40" s="196"/>
      <c r="H40" s="71"/>
      <c r="I40" s="71"/>
      <c r="J40" s="71"/>
      <c r="K40" s="71"/>
      <c r="L40" s="71"/>
      <c r="M40" s="73">
        <v>44742</v>
      </c>
      <c r="N40" s="71"/>
    </row>
    <row r="41" spans="1:14" ht="63.75" hidden="1" x14ac:dyDescent="0.25">
      <c r="A41" s="197"/>
      <c r="B41" s="196"/>
      <c r="C41" s="196"/>
      <c r="D41" s="8" t="s">
        <v>250</v>
      </c>
      <c r="E41" s="196"/>
      <c r="F41" s="196" t="s">
        <v>249</v>
      </c>
      <c r="G41" s="196"/>
      <c r="H41" s="71"/>
      <c r="I41" s="71"/>
      <c r="J41" s="71"/>
      <c r="K41" s="71"/>
      <c r="L41" s="71"/>
      <c r="M41" s="73">
        <v>44742</v>
      </c>
      <c r="N41" s="71"/>
    </row>
    <row r="42" spans="1:14" ht="114.75" hidden="1" x14ac:dyDescent="0.25">
      <c r="A42" s="197"/>
      <c r="B42" s="196"/>
      <c r="C42" s="196"/>
      <c r="D42" s="8" t="s">
        <v>251</v>
      </c>
      <c r="E42" s="196"/>
      <c r="F42" s="196"/>
      <c r="G42" s="196"/>
      <c r="H42" s="71"/>
      <c r="I42" s="71"/>
      <c r="J42" s="71"/>
      <c r="K42" s="71"/>
      <c r="L42" s="71"/>
      <c r="M42" s="73">
        <v>44742</v>
      </c>
      <c r="N42" s="71"/>
    </row>
    <row r="43" spans="1:14" ht="63.75" hidden="1" x14ac:dyDescent="0.25">
      <c r="A43" s="197"/>
      <c r="B43" s="196"/>
      <c r="C43" s="196"/>
      <c r="D43" s="8" t="s">
        <v>252</v>
      </c>
      <c r="E43" s="196"/>
      <c r="F43" s="196" t="s">
        <v>253</v>
      </c>
      <c r="G43" s="196"/>
      <c r="H43" s="71"/>
      <c r="I43" s="71"/>
      <c r="J43" s="71"/>
      <c r="K43" s="71"/>
      <c r="L43" s="71"/>
      <c r="M43" s="73">
        <v>44742</v>
      </c>
      <c r="N43" s="71"/>
    </row>
    <row r="44" spans="1:14" ht="38.25" hidden="1" x14ac:dyDescent="0.25">
      <c r="A44" s="197"/>
      <c r="B44" s="196"/>
      <c r="C44" s="196"/>
      <c r="D44" s="8" t="s">
        <v>254</v>
      </c>
      <c r="E44" s="196"/>
      <c r="F44" s="196"/>
      <c r="G44" s="196"/>
      <c r="H44" s="71"/>
      <c r="I44" s="71"/>
      <c r="J44" s="71"/>
      <c r="K44" s="71"/>
      <c r="L44" s="71"/>
      <c r="M44" s="73">
        <v>44742</v>
      </c>
      <c r="N44" s="71"/>
    </row>
    <row r="45" spans="1:14" ht="76.5" hidden="1" x14ac:dyDescent="0.25">
      <c r="A45" s="197"/>
      <c r="B45" s="196"/>
      <c r="C45" s="196"/>
      <c r="D45" s="8" t="s">
        <v>255</v>
      </c>
      <c r="E45" s="196"/>
      <c r="F45" s="200" t="s">
        <v>256</v>
      </c>
      <c r="G45" s="196"/>
      <c r="H45" s="71"/>
      <c r="I45" s="71"/>
      <c r="J45" s="71"/>
      <c r="K45" s="71"/>
      <c r="L45" s="71"/>
      <c r="M45" s="73">
        <v>44742</v>
      </c>
      <c r="N45" s="71"/>
    </row>
    <row r="46" spans="1:14" ht="51" hidden="1" x14ac:dyDescent="0.25">
      <c r="A46" s="197"/>
      <c r="B46" s="196"/>
      <c r="C46" s="196"/>
      <c r="D46" s="8" t="s">
        <v>257</v>
      </c>
      <c r="E46" s="196"/>
      <c r="F46" s="203"/>
      <c r="G46" s="196"/>
      <c r="H46" s="8"/>
      <c r="I46" s="8"/>
      <c r="J46" s="8"/>
      <c r="K46" s="8"/>
      <c r="L46" s="8"/>
      <c r="M46" s="49">
        <v>44742</v>
      </c>
      <c r="N46" s="8"/>
    </row>
    <row r="47" spans="1:14" ht="25.5" hidden="1" x14ac:dyDescent="0.25">
      <c r="A47" s="197">
        <v>6</v>
      </c>
      <c r="B47" s="196" t="s">
        <v>258</v>
      </c>
      <c r="C47" s="196" t="s">
        <v>259</v>
      </c>
      <c r="D47" s="196" t="s">
        <v>248</v>
      </c>
      <c r="E47" s="196" t="s">
        <v>260</v>
      </c>
      <c r="F47" s="8" t="s">
        <v>261</v>
      </c>
      <c r="G47" s="196" t="s">
        <v>262</v>
      </c>
      <c r="H47" s="8"/>
      <c r="I47" s="8"/>
      <c r="J47" s="8"/>
      <c r="K47" s="8"/>
      <c r="L47" s="8"/>
      <c r="M47" s="49">
        <v>44742</v>
      </c>
      <c r="N47" s="8"/>
    </row>
    <row r="48" spans="1:14" ht="51" hidden="1" x14ac:dyDescent="0.25">
      <c r="A48" s="197"/>
      <c r="B48" s="196"/>
      <c r="C48" s="196"/>
      <c r="D48" s="196"/>
      <c r="E48" s="196"/>
      <c r="F48" s="8" t="s">
        <v>263</v>
      </c>
      <c r="G48" s="196"/>
      <c r="H48" s="8"/>
      <c r="I48" s="8"/>
      <c r="J48" s="8"/>
      <c r="K48" s="8"/>
      <c r="L48" s="8"/>
      <c r="M48" s="49">
        <v>44742</v>
      </c>
      <c r="N48" s="8"/>
    </row>
    <row r="49" spans="1:14" ht="25.5" hidden="1" x14ac:dyDescent="0.25">
      <c r="A49" s="198"/>
      <c r="B49" s="200"/>
      <c r="C49" s="200"/>
      <c r="D49" s="200" t="s">
        <v>145</v>
      </c>
      <c r="E49" s="200"/>
      <c r="F49" s="1" t="s">
        <v>264</v>
      </c>
      <c r="G49" s="200"/>
      <c r="H49" s="1"/>
      <c r="I49" s="1"/>
      <c r="J49" s="1"/>
      <c r="K49" s="1"/>
      <c r="L49" s="1"/>
      <c r="M49" s="90">
        <v>44742</v>
      </c>
      <c r="N49" s="1"/>
    </row>
    <row r="50" spans="1:14" ht="213.75" customHeight="1" x14ac:dyDescent="0.25">
      <c r="A50" s="197"/>
      <c r="B50" s="196"/>
      <c r="C50" s="196"/>
      <c r="D50" s="196"/>
      <c r="E50" s="196"/>
      <c r="F50" s="196" t="s">
        <v>265</v>
      </c>
      <c r="G50" s="196"/>
      <c r="H50" s="163" t="s">
        <v>266</v>
      </c>
      <c r="I50" s="151" t="s">
        <v>416</v>
      </c>
      <c r="J50" s="152">
        <v>1</v>
      </c>
      <c r="K50" s="153" t="s">
        <v>216</v>
      </c>
      <c r="L50" s="237" t="s">
        <v>454</v>
      </c>
      <c r="M50" s="238">
        <v>44929</v>
      </c>
      <c r="N50" s="230" t="s">
        <v>455</v>
      </c>
    </row>
    <row r="51" spans="1:14" ht="186.75" customHeight="1" x14ac:dyDescent="0.25">
      <c r="A51" s="197"/>
      <c r="B51" s="196"/>
      <c r="C51" s="196"/>
      <c r="D51" s="196"/>
      <c r="E51" s="196"/>
      <c r="F51" s="196"/>
      <c r="G51" s="196"/>
      <c r="H51" s="77" t="s">
        <v>271</v>
      </c>
      <c r="I51" s="83" t="s">
        <v>273</v>
      </c>
      <c r="J51" s="132">
        <v>1</v>
      </c>
      <c r="K51" s="78" t="s">
        <v>160</v>
      </c>
      <c r="L51" s="239" t="s">
        <v>499</v>
      </c>
      <c r="M51" s="79">
        <v>44929</v>
      </c>
      <c r="N51" s="239" t="s">
        <v>456</v>
      </c>
    </row>
    <row r="52" spans="1:14" ht="331.5" x14ac:dyDescent="0.25">
      <c r="A52" s="197"/>
      <c r="B52" s="196"/>
      <c r="C52" s="196"/>
      <c r="D52" s="196"/>
      <c r="E52" s="196"/>
      <c r="F52" s="196"/>
      <c r="G52" s="196"/>
      <c r="H52" s="77" t="s">
        <v>275</v>
      </c>
      <c r="I52" s="77" t="s">
        <v>278</v>
      </c>
      <c r="J52" s="136">
        <v>0.95499999999999996</v>
      </c>
      <c r="K52" s="78" t="s">
        <v>160</v>
      </c>
      <c r="L52" s="77" t="s">
        <v>417</v>
      </c>
      <c r="M52" s="79">
        <v>44926</v>
      </c>
      <c r="N52" s="77" t="s">
        <v>457</v>
      </c>
    </row>
    <row r="53" spans="1:14" ht="25.5" x14ac:dyDescent="0.25">
      <c r="A53" s="197"/>
      <c r="B53" s="196"/>
      <c r="C53" s="196"/>
      <c r="D53" s="196"/>
      <c r="E53" s="196"/>
      <c r="F53" s="196"/>
      <c r="G53" s="196"/>
      <c r="H53" s="77" t="s">
        <v>280</v>
      </c>
      <c r="I53" s="240"/>
      <c r="J53" s="152"/>
      <c r="K53" s="153" t="s">
        <v>216</v>
      </c>
      <c r="L53" s="230"/>
      <c r="M53" s="238"/>
      <c r="N53" s="231"/>
    </row>
    <row r="54" spans="1:14" ht="48" customHeight="1" x14ac:dyDescent="0.25">
      <c r="A54" s="197"/>
      <c r="B54" s="196"/>
      <c r="C54" s="196"/>
      <c r="D54" s="196"/>
      <c r="E54" s="196"/>
      <c r="F54" s="196"/>
      <c r="G54" s="196"/>
      <c r="H54" s="163" t="s">
        <v>285</v>
      </c>
      <c r="I54" s="240" t="s">
        <v>418</v>
      </c>
      <c r="J54" s="152">
        <v>1</v>
      </c>
      <c r="K54" s="153" t="s">
        <v>216</v>
      </c>
      <c r="L54" s="230" t="s">
        <v>419</v>
      </c>
      <c r="M54" s="238">
        <v>44929</v>
      </c>
      <c r="N54" s="231" t="s">
        <v>458</v>
      </c>
    </row>
    <row r="55" spans="1:14" ht="36" customHeight="1" x14ac:dyDescent="0.25">
      <c r="A55" s="197"/>
      <c r="B55" s="196"/>
      <c r="C55" s="196"/>
      <c r="D55" s="196"/>
      <c r="E55" s="196"/>
      <c r="F55" s="196"/>
      <c r="G55" s="196"/>
      <c r="H55" s="163" t="s">
        <v>288</v>
      </c>
      <c r="I55" s="237" t="s">
        <v>420</v>
      </c>
      <c r="J55" s="152">
        <v>1</v>
      </c>
      <c r="K55" s="153" t="s">
        <v>216</v>
      </c>
      <c r="L55" s="230" t="s">
        <v>421</v>
      </c>
      <c r="M55" s="238">
        <v>44929</v>
      </c>
      <c r="N55" s="230" t="s">
        <v>459</v>
      </c>
    </row>
    <row r="56" spans="1:14" ht="38.25" x14ac:dyDescent="0.25">
      <c r="A56" s="197"/>
      <c r="B56" s="196"/>
      <c r="C56" s="196"/>
      <c r="D56" s="196"/>
      <c r="E56" s="196"/>
      <c r="F56" s="196"/>
      <c r="G56" s="196"/>
      <c r="H56" s="163" t="s">
        <v>290</v>
      </c>
      <c r="I56" s="151" t="s">
        <v>422</v>
      </c>
      <c r="J56" s="152">
        <v>0.2</v>
      </c>
      <c r="K56" s="153" t="s">
        <v>216</v>
      </c>
      <c r="L56" s="230" t="s">
        <v>460</v>
      </c>
      <c r="M56" s="238">
        <v>44929</v>
      </c>
      <c r="N56" s="230" t="s">
        <v>461</v>
      </c>
    </row>
    <row r="57" spans="1:14" ht="409.5" x14ac:dyDescent="0.25">
      <c r="A57" s="197"/>
      <c r="B57" s="196"/>
      <c r="C57" s="196"/>
      <c r="D57" s="196"/>
      <c r="E57" s="196"/>
      <c r="F57" s="196"/>
      <c r="G57" s="196"/>
      <c r="H57" s="163" t="s">
        <v>293</v>
      </c>
      <c r="I57" s="151" t="s">
        <v>462</v>
      </c>
      <c r="J57" s="152">
        <v>1</v>
      </c>
      <c r="K57" s="153" t="s">
        <v>216</v>
      </c>
      <c r="L57" s="230" t="s">
        <v>463</v>
      </c>
      <c r="M57" s="238">
        <v>44960</v>
      </c>
      <c r="N57" s="230" t="s">
        <v>464</v>
      </c>
    </row>
    <row r="58" spans="1:14" ht="191.25" x14ac:dyDescent="0.2">
      <c r="A58" s="197"/>
      <c r="B58" s="196"/>
      <c r="C58" s="196"/>
      <c r="D58" s="196"/>
      <c r="E58" s="196"/>
      <c r="F58" s="196"/>
      <c r="G58" s="196"/>
      <c r="H58" s="163" t="s">
        <v>297</v>
      </c>
      <c r="I58" s="151" t="s">
        <v>423</v>
      </c>
      <c r="J58" s="152">
        <v>1</v>
      </c>
      <c r="K58" s="153" t="s">
        <v>216</v>
      </c>
      <c r="L58" s="230" t="s">
        <v>424</v>
      </c>
      <c r="M58" s="238">
        <v>44929</v>
      </c>
      <c r="N58" s="241" t="s">
        <v>465</v>
      </c>
    </row>
    <row r="59" spans="1:14" ht="38.25" x14ac:dyDescent="0.25">
      <c r="A59" s="197"/>
      <c r="B59" s="196"/>
      <c r="C59" s="196"/>
      <c r="D59" s="196"/>
      <c r="E59" s="196"/>
      <c r="F59" s="196"/>
      <c r="G59" s="196"/>
      <c r="H59" s="163" t="s">
        <v>300</v>
      </c>
      <c r="I59" s="163" t="s">
        <v>466</v>
      </c>
      <c r="J59" s="133">
        <v>0</v>
      </c>
      <c r="K59" s="75" t="s">
        <v>216</v>
      </c>
      <c r="L59" s="163" t="s">
        <v>467</v>
      </c>
      <c r="M59" s="76"/>
      <c r="N59" s="163"/>
    </row>
    <row r="60" spans="1:14" x14ac:dyDescent="0.25">
      <c r="A60" s="197"/>
      <c r="B60" s="196"/>
      <c r="C60" s="196"/>
      <c r="D60" s="196"/>
      <c r="E60" s="196"/>
      <c r="F60" s="196"/>
      <c r="G60" s="196"/>
      <c r="H60" s="163" t="s">
        <v>302</v>
      </c>
      <c r="I60" s="151" t="s">
        <v>299</v>
      </c>
      <c r="J60" s="152">
        <v>1</v>
      </c>
      <c r="K60" s="153" t="s">
        <v>216</v>
      </c>
      <c r="L60" s="230" t="s">
        <v>425</v>
      </c>
      <c r="M60" s="238">
        <v>44929</v>
      </c>
      <c r="N60" s="230" t="s">
        <v>468</v>
      </c>
    </row>
    <row r="61" spans="1:14" ht="25.5" x14ac:dyDescent="0.25">
      <c r="A61" s="197"/>
      <c r="B61" s="196"/>
      <c r="C61" s="196"/>
      <c r="D61" s="196"/>
      <c r="E61" s="196"/>
      <c r="F61" s="196"/>
      <c r="G61" s="196"/>
      <c r="H61" s="163" t="s">
        <v>302</v>
      </c>
      <c r="I61" s="118" t="s">
        <v>299</v>
      </c>
      <c r="J61" s="242">
        <v>1</v>
      </c>
      <c r="K61" s="243" t="s">
        <v>216</v>
      </c>
      <c r="L61" s="244" t="s">
        <v>425</v>
      </c>
      <c r="M61" s="245">
        <v>44929</v>
      </c>
      <c r="N61" s="244" t="s">
        <v>469</v>
      </c>
    </row>
    <row r="62" spans="1:14" ht="51" x14ac:dyDescent="0.25">
      <c r="A62" s="197"/>
      <c r="B62" s="196"/>
      <c r="C62" s="196"/>
      <c r="D62" s="196"/>
      <c r="E62" s="196"/>
      <c r="F62" s="196"/>
      <c r="G62" s="196"/>
      <c r="H62" s="210" t="s">
        <v>305</v>
      </c>
      <c r="I62" s="163" t="s">
        <v>308</v>
      </c>
      <c r="J62" s="133">
        <v>1</v>
      </c>
      <c r="K62" s="133" t="s">
        <v>160</v>
      </c>
      <c r="L62" s="163" t="s">
        <v>470</v>
      </c>
      <c r="M62" s="76">
        <v>44926</v>
      </c>
      <c r="N62" s="244" t="s">
        <v>426</v>
      </c>
    </row>
    <row r="63" spans="1:14" ht="25.5" x14ac:dyDescent="0.25">
      <c r="A63" s="197"/>
      <c r="B63" s="196"/>
      <c r="C63" s="196"/>
      <c r="D63" s="196"/>
      <c r="E63" s="196"/>
      <c r="F63" s="196"/>
      <c r="G63" s="196"/>
      <c r="H63" s="210"/>
      <c r="I63" s="163" t="s">
        <v>311</v>
      </c>
      <c r="J63" s="133"/>
      <c r="K63" s="75" t="s">
        <v>160</v>
      </c>
      <c r="L63" s="163" t="s">
        <v>427</v>
      </c>
      <c r="M63" s="76">
        <v>44926</v>
      </c>
      <c r="N63" s="244" t="s">
        <v>428</v>
      </c>
    </row>
    <row r="64" spans="1:14" ht="25.5" x14ac:dyDescent="0.2">
      <c r="A64" s="197"/>
      <c r="B64" s="196"/>
      <c r="C64" s="196"/>
      <c r="D64" s="196"/>
      <c r="E64" s="196"/>
      <c r="F64" s="196"/>
      <c r="G64" s="196"/>
      <c r="H64" s="210"/>
      <c r="I64" s="97" t="s">
        <v>314</v>
      </c>
      <c r="J64" s="133">
        <v>1</v>
      </c>
      <c r="K64" s="75" t="s">
        <v>160</v>
      </c>
      <c r="L64" s="163" t="s">
        <v>471</v>
      </c>
      <c r="M64" s="76">
        <v>44926</v>
      </c>
      <c r="N64" s="244" t="s">
        <v>472</v>
      </c>
    </row>
    <row r="65" spans="1:14" ht="38.25" x14ac:dyDescent="0.2">
      <c r="A65" s="197"/>
      <c r="B65" s="196"/>
      <c r="C65" s="196"/>
      <c r="D65" s="196"/>
      <c r="E65" s="196"/>
      <c r="F65" s="196"/>
      <c r="G65" s="196"/>
      <c r="H65" s="210"/>
      <c r="I65" s="98" t="s">
        <v>317</v>
      </c>
      <c r="J65" s="133">
        <v>1</v>
      </c>
      <c r="K65" s="75" t="s">
        <v>284</v>
      </c>
      <c r="L65" s="163" t="s">
        <v>429</v>
      </c>
      <c r="M65" s="76">
        <v>44926</v>
      </c>
      <c r="N65" s="163" t="s">
        <v>430</v>
      </c>
    </row>
    <row r="66" spans="1:14" ht="38.25" x14ac:dyDescent="0.2">
      <c r="A66" s="197"/>
      <c r="B66" s="196"/>
      <c r="C66" s="196"/>
      <c r="D66" s="196"/>
      <c r="E66" s="196"/>
      <c r="F66" s="196"/>
      <c r="G66" s="196"/>
      <c r="H66" s="210"/>
      <c r="I66" s="98" t="s">
        <v>320</v>
      </c>
      <c r="J66" s="133">
        <v>1</v>
      </c>
      <c r="K66" s="75" t="s">
        <v>160</v>
      </c>
      <c r="L66" s="163" t="s">
        <v>473</v>
      </c>
      <c r="M66" s="76">
        <v>44926</v>
      </c>
      <c r="N66" s="163" t="s">
        <v>474</v>
      </c>
    </row>
    <row r="67" spans="1:14" ht="51" x14ac:dyDescent="0.25">
      <c r="A67" s="197"/>
      <c r="B67" s="196"/>
      <c r="C67" s="196"/>
      <c r="D67" s="196"/>
      <c r="E67" s="196"/>
      <c r="F67" s="196"/>
      <c r="G67" s="196"/>
      <c r="H67" s="217"/>
      <c r="I67" s="118" t="s">
        <v>323</v>
      </c>
      <c r="J67" s="133">
        <v>0.98</v>
      </c>
      <c r="K67" s="75" t="s">
        <v>325</v>
      </c>
      <c r="L67" s="163" t="s">
        <v>475</v>
      </c>
      <c r="M67" s="76">
        <v>44926</v>
      </c>
      <c r="N67" s="163" t="s">
        <v>476</v>
      </c>
    </row>
    <row r="68" spans="1:14" ht="140.25" x14ac:dyDescent="0.25">
      <c r="A68" s="197"/>
      <c r="B68" s="196"/>
      <c r="C68" s="196"/>
      <c r="D68" s="196"/>
      <c r="E68" s="196"/>
      <c r="F68" s="196"/>
      <c r="G68" s="218"/>
      <c r="H68" s="160" t="s">
        <v>326</v>
      </c>
      <c r="I68" s="157" t="s">
        <v>329</v>
      </c>
      <c r="J68" s="222">
        <v>0.98</v>
      </c>
      <c r="K68" s="232" t="s">
        <v>160</v>
      </c>
      <c r="L68" s="231" t="s">
        <v>477</v>
      </c>
      <c r="M68" s="227">
        <v>44925</v>
      </c>
      <c r="N68" s="231" t="s">
        <v>478</v>
      </c>
    </row>
    <row r="69" spans="1:14" ht="38.25" x14ac:dyDescent="0.25">
      <c r="A69" s="197"/>
      <c r="B69" s="196"/>
      <c r="C69" s="196"/>
      <c r="D69" s="196"/>
      <c r="E69" s="196"/>
      <c r="F69" s="196"/>
      <c r="G69" s="196"/>
      <c r="H69" s="161" t="s">
        <v>331</v>
      </c>
      <c r="I69" s="158" t="s">
        <v>333</v>
      </c>
      <c r="J69" s="223">
        <v>1</v>
      </c>
      <c r="K69" s="224" t="s">
        <v>160</v>
      </c>
      <c r="L69" s="221" t="s">
        <v>479</v>
      </c>
      <c r="M69" s="228">
        <v>44925</v>
      </c>
      <c r="N69" s="221" t="s">
        <v>480</v>
      </c>
    </row>
    <row r="70" spans="1:14" ht="25.5" x14ac:dyDescent="0.25">
      <c r="A70" s="197"/>
      <c r="B70" s="196"/>
      <c r="C70" s="196"/>
      <c r="D70" s="196"/>
      <c r="E70" s="196"/>
      <c r="F70" s="196"/>
      <c r="G70" s="196"/>
      <c r="H70" s="159" t="s">
        <v>335</v>
      </c>
      <c r="I70" s="158" t="s">
        <v>337</v>
      </c>
      <c r="J70" s="223">
        <v>1</v>
      </c>
      <c r="K70" s="224" t="s">
        <v>339</v>
      </c>
      <c r="L70" s="221" t="s">
        <v>481</v>
      </c>
      <c r="M70" s="228">
        <v>44925</v>
      </c>
      <c r="N70" s="221" t="s">
        <v>482</v>
      </c>
    </row>
    <row r="71" spans="1:14" ht="38.25" x14ac:dyDescent="0.25">
      <c r="A71" s="197"/>
      <c r="B71" s="196"/>
      <c r="C71" s="196"/>
      <c r="D71" s="196"/>
      <c r="E71" s="196"/>
      <c r="F71" s="196"/>
      <c r="G71" s="196"/>
      <c r="H71" s="159" t="s">
        <v>340</v>
      </c>
      <c r="I71" s="158" t="s">
        <v>133</v>
      </c>
      <c r="J71" s="224" t="s">
        <v>133</v>
      </c>
      <c r="K71" s="224" t="s">
        <v>339</v>
      </c>
      <c r="L71" s="221" t="s">
        <v>133</v>
      </c>
      <c r="M71" s="224" t="s">
        <v>133</v>
      </c>
      <c r="N71" s="221" t="s">
        <v>483</v>
      </c>
    </row>
    <row r="72" spans="1:14" ht="25.5" x14ac:dyDescent="0.25">
      <c r="A72" s="197"/>
      <c r="B72" s="196"/>
      <c r="C72" s="196"/>
      <c r="D72" s="196"/>
      <c r="E72" s="196"/>
      <c r="F72" s="196"/>
      <c r="G72" s="196"/>
      <c r="H72" s="159" t="s">
        <v>342</v>
      </c>
      <c r="I72" s="158" t="s">
        <v>484</v>
      </c>
      <c r="J72" s="223">
        <v>1</v>
      </c>
      <c r="K72" s="224" t="s">
        <v>339</v>
      </c>
      <c r="L72" s="221" t="s">
        <v>485</v>
      </c>
      <c r="M72" s="228">
        <v>44925</v>
      </c>
      <c r="N72" s="235" t="s">
        <v>486</v>
      </c>
    </row>
    <row r="73" spans="1:14" ht="63.75" x14ac:dyDescent="0.25">
      <c r="A73" s="197"/>
      <c r="B73" s="196"/>
      <c r="C73" s="196"/>
      <c r="D73" s="196"/>
      <c r="E73" s="196"/>
      <c r="F73" s="196"/>
      <c r="G73" s="196"/>
      <c r="H73" s="159" t="s">
        <v>346</v>
      </c>
      <c r="I73" s="158" t="s">
        <v>487</v>
      </c>
      <c r="J73" s="223">
        <v>0.98</v>
      </c>
      <c r="K73" s="224" t="s">
        <v>339</v>
      </c>
      <c r="L73" s="221" t="s">
        <v>488</v>
      </c>
      <c r="M73" s="228">
        <v>44925</v>
      </c>
      <c r="N73" s="221" t="s">
        <v>489</v>
      </c>
    </row>
    <row r="74" spans="1:14" ht="76.5" x14ac:dyDescent="0.25">
      <c r="A74" s="197"/>
      <c r="B74" s="196"/>
      <c r="C74" s="196"/>
      <c r="D74" s="196"/>
      <c r="E74" s="196"/>
      <c r="F74" s="196"/>
      <c r="G74" s="196"/>
      <c r="H74" s="159" t="s">
        <v>350</v>
      </c>
      <c r="I74" s="158" t="s">
        <v>490</v>
      </c>
      <c r="J74" s="223">
        <v>1</v>
      </c>
      <c r="K74" s="224" t="s">
        <v>160</v>
      </c>
      <c r="L74" s="221" t="s">
        <v>491</v>
      </c>
      <c r="M74" s="228">
        <v>44925</v>
      </c>
      <c r="N74" s="221" t="s">
        <v>492</v>
      </c>
    </row>
    <row r="75" spans="1:14" ht="38.25" hidden="1" x14ac:dyDescent="0.25">
      <c r="A75" s="197"/>
      <c r="B75" s="196"/>
      <c r="C75" s="196"/>
      <c r="D75" s="196" t="s">
        <v>195</v>
      </c>
      <c r="E75" s="196"/>
      <c r="F75" s="8" t="s">
        <v>353</v>
      </c>
      <c r="G75" s="196"/>
      <c r="H75" s="8"/>
      <c r="I75" s="8"/>
      <c r="J75" s="8"/>
      <c r="K75" s="8"/>
      <c r="L75" s="8"/>
      <c r="M75" s="49">
        <v>44742</v>
      </c>
      <c r="N75" s="8"/>
    </row>
    <row r="76" spans="1:14" ht="38.25" hidden="1" x14ac:dyDescent="0.25">
      <c r="A76" s="197"/>
      <c r="B76" s="196"/>
      <c r="C76" s="196"/>
      <c r="D76" s="196"/>
      <c r="E76" s="196"/>
      <c r="F76" s="8" t="s">
        <v>354</v>
      </c>
      <c r="G76" s="196"/>
      <c r="H76" s="8"/>
      <c r="I76" s="8"/>
      <c r="J76" s="8"/>
      <c r="K76" s="8"/>
      <c r="L76" s="8"/>
      <c r="M76" s="49">
        <v>44742</v>
      </c>
      <c r="N76" s="8"/>
    </row>
    <row r="77" spans="1:14" ht="25.5" hidden="1" x14ac:dyDescent="0.25">
      <c r="A77" s="197"/>
      <c r="B77" s="196"/>
      <c r="C77" s="196"/>
      <c r="D77" s="196" t="s">
        <v>164</v>
      </c>
      <c r="E77" s="196"/>
      <c r="F77" s="8" t="s">
        <v>355</v>
      </c>
      <c r="G77" s="196"/>
      <c r="H77" s="8"/>
      <c r="I77" s="8"/>
      <c r="J77" s="8"/>
      <c r="K77" s="8"/>
      <c r="L77" s="8"/>
      <c r="M77" s="49">
        <v>44742</v>
      </c>
      <c r="N77" s="8"/>
    </row>
    <row r="78" spans="1:14" ht="38.25" hidden="1" x14ac:dyDescent="0.25">
      <c r="A78" s="197"/>
      <c r="B78" s="196"/>
      <c r="C78" s="196"/>
      <c r="D78" s="196"/>
      <c r="E78" s="196"/>
      <c r="F78" s="8" t="s">
        <v>356</v>
      </c>
      <c r="G78" s="196"/>
      <c r="H78" s="8"/>
      <c r="I78" s="8"/>
      <c r="J78" s="8"/>
      <c r="K78" s="8"/>
      <c r="L78" s="8"/>
      <c r="M78" s="49">
        <v>44742</v>
      </c>
      <c r="N78" s="8"/>
    </row>
    <row r="79" spans="1:14" ht="51" hidden="1" x14ac:dyDescent="0.25">
      <c r="A79" s="197"/>
      <c r="B79" s="196"/>
      <c r="C79" s="196"/>
      <c r="D79" s="8" t="s">
        <v>189</v>
      </c>
      <c r="E79" s="196"/>
      <c r="F79" s="8" t="s">
        <v>357</v>
      </c>
      <c r="G79" s="196"/>
      <c r="H79" s="8"/>
      <c r="I79" s="8"/>
      <c r="J79" s="8"/>
      <c r="K79" s="8"/>
      <c r="L79" s="8"/>
      <c r="M79" s="49">
        <v>44742</v>
      </c>
      <c r="N79" s="8"/>
    </row>
    <row r="80" spans="1:14" ht="38.25" hidden="1" x14ac:dyDescent="0.25">
      <c r="A80" s="197"/>
      <c r="B80" s="196"/>
      <c r="C80" s="196"/>
      <c r="D80" s="196" t="s">
        <v>358</v>
      </c>
      <c r="E80" s="196"/>
      <c r="F80" s="8" t="s">
        <v>359</v>
      </c>
      <c r="G80" s="196"/>
      <c r="H80" s="8"/>
      <c r="I80" s="8"/>
      <c r="J80" s="8"/>
      <c r="K80" s="8"/>
      <c r="L80" s="8"/>
      <c r="M80" s="49">
        <v>44742</v>
      </c>
      <c r="N80" s="8"/>
    </row>
    <row r="81" spans="1:14" ht="38.25" hidden="1" x14ac:dyDescent="0.25">
      <c r="A81" s="198"/>
      <c r="B81" s="200"/>
      <c r="C81" s="200"/>
      <c r="D81" s="200"/>
      <c r="E81" s="200"/>
      <c r="F81" s="1" t="s">
        <v>360</v>
      </c>
      <c r="G81" s="200"/>
      <c r="H81" s="1"/>
      <c r="I81" s="1"/>
      <c r="J81" s="1"/>
      <c r="K81" s="1"/>
      <c r="L81" s="1"/>
      <c r="M81" s="90">
        <v>44742</v>
      </c>
      <c r="N81" s="1"/>
    </row>
    <row r="82" spans="1:14" ht="120" customHeight="1" x14ac:dyDescent="0.25">
      <c r="A82" s="197">
        <v>7</v>
      </c>
      <c r="B82" s="196" t="s">
        <v>361</v>
      </c>
      <c r="C82" s="196" t="s">
        <v>362</v>
      </c>
      <c r="D82" s="198" t="s">
        <v>363</v>
      </c>
      <c r="E82" s="196" t="s">
        <v>364</v>
      </c>
      <c r="F82" s="198" t="s">
        <v>365</v>
      </c>
      <c r="G82" s="196" t="s">
        <v>366</v>
      </c>
      <c r="H82" s="208" t="s">
        <v>367</v>
      </c>
      <c r="I82" s="92" t="s">
        <v>371</v>
      </c>
      <c r="J82" s="137">
        <v>1</v>
      </c>
      <c r="K82" s="87" t="s">
        <v>160</v>
      </c>
      <c r="L82" s="86" t="s">
        <v>494</v>
      </c>
      <c r="M82" s="225">
        <v>44926</v>
      </c>
      <c r="N82" s="208" t="s">
        <v>495</v>
      </c>
    </row>
    <row r="83" spans="1:14" ht="150" customHeight="1" x14ac:dyDescent="0.25">
      <c r="A83" s="197"/>
      <c r="B83" s="196"/>
      <c r="C83" s="196"/>
      <c r="D83" s="201"/>
      <c r="E83" s="196"/>
      <c r="F83" s="201"/>
      <c r="G83" s="196"/>
      <c r="H83" s="209"/>
      <c r="I83" s="86" t="s">
        <v>378</v>
      </c>
      <c r="J83" s="137">
        <v>1</v>
      </c>
      <c r="K83" s="87" t="s">
        <v>160</v>
      </c>
      <c r="L83" s="86" t="s">
        <v>493</v>
      </c>
      <c r="M83" s="226"/>
      <c r="N83" s="209"/>
    </row>
    <row r="84" spans="1:14" ht="63.75" x14ac:dyDescent="0.25">
      <c r="A84" s="197"/>
      <c r="B84" s="196"/>
      <c r="C84" s="196"/>
      <c r="D84" s="201"/>
      <c r="E84" s="196"/>
      <c r="F84" s="201"/>
      <c r="G84" s="196"/>
      <c r="H84" s="86" t="s">
        <v>376</v>
      </c>
      <c r="I84" s="86" t="s">
        <v>378</v>
      </c>
      <c r="J84" s="137">
        <v>1</v>
      </c>
      <c r="K84" s="87" t="s">
        <v>380</v>
      </c>
      <c r="L84" s="86" t="s">
        <v>431</v>
      </c>
      <c r="M84" s="88">
        <v>44926</v>
      </c>
      <c r="N84" s="86" t="s">
        <v>432</v>
      </c>
    </row>
    <row r="85" spans="1:14" ht="164.25" customHeight="1" x14ac:dyDescent="0.25">
      <c r="A85" s="197"/>
      <c r="B85" s="196"/>
      <c r="C85" s="196"/>
      <c r="D85" s="201"/>
      <c r="E85" s="196"/>
      <c r="F85" s="201"/>
      <c r="G85" s="196"/>
      <c r="H85" s="86" t="s">
        <v>381</v>
      </c>
      <c r="I85" s="86" t="s">
        <v>384</v>
      </c>
      <c r="J85" s="137">
        <v>1</v>
      </c>
      <c r="K85" s="87" t="s">
        <v>160</v>
      </c>
      <c r="L85" s="86" t="s">
        <v>433</v>
      </c>
      <c r="M85" s="88">
        <v>44926</v>
      </c>
      <c r="N85" s="86" t="s">
        <v>498</v>
      </c>
    </row>
    <row r="86" spans="1:14" ht="120" customHeight="1" x14ac:dyDescent="0.25">
      <c r="A86" s="197"/>
      <c r="B86" s="196"/>
      <c r="C86" s="196"/>
      <c r="D86" s="201"/>
      <c r="E86" s="196"/>
      <c r="F86" s="201"/>
      <c r="G86" s="196"/>
      <c r="H86" s="86" t="s">
        <v>386</v>
      </c>
      <c r="I86" s="86" t="s">
        <v>388</v>
      </c>
      <c r="J86" s="137">
        <v>1</v>
      </c>
      <c r="K86" s="87" t="s">
        <v>160</v>
      </c>
      <c r="L86" s="86" t="s">
        <v>434</v>
      </c>
      <c r="M86" s="88">
        <v>44926</v>
      </c>
      <c r="N86" s="86" t="s">
        <v>496</v>
      </c>
    </row>
    <row r="87" spans="1:14" ht="110.1" customHeight="1" x14ac:dyDescent="0.25">
      <c r="A87" s="197"/>
      <c r="B87" s="196"/>
      <c r="C87" s="196"/>
      <c r="D87" s="202"/>
      <c r="E87" s="196"/>
      <c r="F87" s="202"/>
      <c r="G87" s="196"/>
      <c r="H87" s="86" t="s">
        <v>390</v>
      </c>
      <c r="I87" s="86" t="s">
        <v>388</v>
      </c>
      <c r="J87" s="102">
        <v>1.115</v>
      </c>
      <c r="K87" s="87" t="s">
        <v>160</v>
      </c>
      <c r="L87" s="86" t="s">
        <v>435</v>
      </c>
      <c r="M87" s="88">
        <v>44926</v>
      </c>
      <c r="N87" s="86" t="s">
        <v>497</v>
      </c>
    </row>
    <row r="88" spans="1:14" ht="51" hidden="1" x14ac:dyDescent="0.25">
      <c r="A88" s="197"/>
      <c r="B88" s="196"/>
      <c r="C88" s="196"/>
      <c r="D88" s="8" t="s">
        <v>164</v>
      </c>
      <c r="E88" s="196"/>
      <c r="F88" s="196" t="s">
        <v>391</v>
      </c>
      <c r="G88" s="196"/>
      <c r="H88" s="91"/>
      <c r="I88" s="91"/>
      <c r="J88" s="91"/>
      <c r="K88" s="91"/>
      <c r="L88" s="91"/>
      <c r="M88" s="96"/>
      <c r="N88" s="91"/>
    </row>
    <row r="89" spans="1:14" ht="25.5" hidden="1" x14ac:dyDescent="0.25">
      <c r="A89" s="197"/>
      <c r="B89" s="196"/>
      <c r="C89" s="196"/>
      <c r="D89" s="8" t="s">
        <v>189</v>
      </c>
      <c r="E89" s="196"/>
      <c r="F89" s="196"/>
      <c r="G89" s="196"/>
      <c r="H89" s="91"/>
      <c r="I89" s="91"/>
      <c r="J89" s="91"/>
      <c r="K89" s="91"/>
      <c r="L89" s="91"/>
      <c r="M89" s="96"/>
      <c r="N89" s="91"/>
    </row>
    <row r="90" spans="1:14" ht="25.5" hidden="1" x14ac:dyDescent="0.25">
      <c r="A90" s="197"/>
      <c r="B90" s="196"/>
      <c r="C90" s="196"/>
      <c r="D90" s="8" t="s">
        <v>248</v>
      </c>
      <c r="E90" s="196"/>
      <c r="F90" s="196" t="s">
        <v>392</v>
      </c>
      <c r="G90" s="196"/>
      <c r="H90" s="8"/>
      <c r="I90" s="8"/>
      <c r="J90" s="8"/>
      <c r="K90" s="8"/>
      <c r="L90" s="8"/>
      <c r="M90" s="49"/>
      <c r="N90" s="8"/>
    </row>
    <row r="91" spans="1:14" hidden="1" x14ac:dyDescent="0.25">
      <c r="A91" s="197"/>
      <c r="B91" s="196"/>
      <c r="C91" s="196"/>
      <c r="D91" s="8" t="s">
        <v>228</v>
      </c>
      <c r="E91" s="196"/>
      <c r="F91" s="196"/>
      <c r="G91" s="196"/>
      <c r="H91" s="8"/>
      <c r="I91" s="8"/>
      <c r="J91" s="8"/>
      <c r="K91" s="8"/>
      <c r="L91" s="8"/>
      <c r="M91" s="49"/>
      <c r="N91" s="8"/>
    </row>
    <row r="92" spans="1:14" ht="63.75" hidden="1" x14ac:dyDescent="0.25">
      <c r="A92" s="197"/>
      <c r="B92" s="196"/>
      <c r="C92" s="196"/>
      <c r="D92" s="8" t="s">
        <v>393</v>
      </c>
      <c r="E92" s="196"/>
      <c r="F92" s="196" t="s">
        <v>394</v>
      </c>
      <c r="G92" s="196"/>
      <c r="H92" s="8"/>
      <c r="I92" s="8"/>
      <c r="J92" s="8"/>
      <c r="K92" s="8"/>
      <c r="L92" s="8"/>
      <c r="M92" s="49"/>
      <c r="N92" s="8"/>
    </row>
    <row r="93" spans="1:14" ht="63.75" hidden="1" x14ac:dyDescent="0.25">
      <c r="A93" s="197"/>
      <c r="B93" s="196"/>
      <c r="C93" s="196"/>
      <c r="D93" s="8" t="s">
        <v>395</v>
      </c>
      <c r="E93" s="196"/>
      <c r="F93" s="196"/>
      <c r="G93" s="196"/>
      <c r="H93" s="8"/>
      <c r="I93" s="8"/>
      <c r="J93" s="8"/>
      <c r="K93" s="8"/>
      <c r="L93" s="8"/>
      <c r="M93" s="49"/>
      <c r="N93" s="8"/>
    </row>
  </sheetData>
  <sheetProtection formatCells="0" formatColumns="0" formatRows="0" insertColumns="0" insertRows="0" insertHyperlinks="0" deleteColumns="0" deleteRows="0" sort="0" autoFilter="0" pivotTables="0"/>
  <autoFilter ref="A5:N93" xr:uid="{00000000-0009-0000-0000-000005000000}">
    <filterColumn colId="8">
      <customFilters>
        <customFilter operator="notEqual" val=" "/>
      </customFilters>
    </filterColumn>
  </autoFilter>
  <mergeCells count="76">
    <mergeCell ref="N82:N83"/>
    <mergeCell ref="M82:M83"/>
    <mergeCell ref="A1:F1"/>
    <mergeCell ref="A2:F2"/>
    <mergeCell ref="A3:F3"/>
    <mergeCell ref="A4:A5"/>
    <mergeCell ref="B4:B5"/>
    <mergeCell ref="C4:C5"/>
    <mergeCell ref="D4:D5"/>
    <mergeCell ref="E4:E5"/>
    <mergeCell ref="F4:F5"/>
    <mergeCell ref="F13:F14"/>
    <mergeCell ref="G4:G5"/>
    <mergeCell ref="H4:H5"/>
    <mergeCell ref="I4:N4"/>
    <mergeCell ref="A6:A10"/>
    <mergeCell ref="B6:B10"/>
    <mergeCell ref="C6:C10"/>
    <mergeCell ref="E6:E10"/>
    <mergeCell ref="G6:G10"/>
    <mergeCell ref="H13:H14"/>
    <mergeCell ref="G19:G28"/>
    <mergeCell ref="F22:F24"/>
    <mergeCell ref="A11:A18"/>
    <mergeCell ref="B11:B18"/>
    <mergeCell ref="C11:C18"/>
    <mergeCell ref="E11:E18"/>
    <mergeCell ref="G11:G18"/>
    <mergeCell ref="D13:D14"/>
    <mergeCell ref="F25:F26"/>
    <mergeCell ref="D16:D18"/>
    <mergeCell ref="F16:F18"/>
    <mergeCell ref="A19:A28"/>
    <mergeCell ref="B19:B28"/>
    <mergeCell ref="C19:C28"/>
    <mergeCell ref="E19:E28"/>
    <mergeCell ref="F19:F20"/>
    <mergeCell ref="A33:A46"/>
    <mergeCell ref="B33:B46"/>
    <mergeCell ref="C33:C46"/>
    <mergeCell ref="E33:E46"/>
    <mergeCell ref="G29:G32"/>
    <mergeCell ref="A29:A32"/>
    <mergeCell ref="B29:B32"/>
    <mergeCell ref="C29:C32"/>
    <mergeCell ref="E29:E32"/>
    <mergeCell ref="G33:G46"/>
    <mergeCell ref="D34:D36"/>
    <mergeCell ref="F34:F38"/>
    <mergeCell ref="F39:F40"/>
    <mergeCell ref="A47:A81"/>
    <mergeCell ref="B47:B81"/>
    <mergeCell ref="C47:C81"/>
    <mergeCell ref="D47:D48"/>
    <mergeCell ref="E47:E81"/>
    <mergeCell ref="D75:D76"/>
    <mergeCell ref="D77:D78"/>
    <mergeCell ref="D80:D81"/>
    <mergeCell ref="H62:H67"/>
    <mergeCell ref="G47:G81"/>
    <mergeCell ref="D49:D74"/>
    <mergeCell ref="F50:F74"/>
    <mergeCell ref="F41:F42"/>
    <mergeCell ref="F43:F44"/>
    <mergeCell ref="F45:F46"/>
    <mergeCell ref="A82:A93"/>
    <mergeCell ref="B82:B93"/>
    <mergeCell ref="C82:C93"/>
    <mergeCell ref="D82:D87"/>
    <mergeCell ref="E82:E93"/>
    <mergeCell ref="G82:G93"/>
    <mergeCell ref="H82:H83"/>
    <mergeCell ref="F88:F89"/>
    <mergeCell ref="F90:F91"/>
    <mergeCell ref="F92:F93"/>
    <mergeCell ref="F82:F87"/>
  </mergeCells>
  <dataValidations disablePrompts="1" count="3">
    <dataValidation allowBlank="1" showInputMessage="1" showErrorMessage="1" prompt="Si no aplica hacer medición, registrar el documento o el entregable final  Si es indicador con fórmula  matemática colocar la meta numérica" sqref="J1:J2" xr:uid="{00000000-0002-0000-0500-000000000000}"/>
    <dataValidation allowBlank="1" showInputMessage="1" showErrorMessage="1" prompt="Registrar la acción o  el nombre  del proyecto a realizar con base en la estrategia que se definió-  Hoja Estrategias   o si son acciones que se  deben adelantar como parte del día dia." sqref="H4:H5" xr:uid="{00000000-0002-0000-0500-000001000000}"/>
    <dataValidation allowBlank="1" showInputMessage="1" showErrorMessage="1" prompt="Proponer y escribir en una frase la estrategia para gestionar la debilidad, la oportunidad, la amenaza o la fortaleza.Usar verbo de acción en infinitivo._x000a_" sqref="G1:G2" xr:uid="{00000000-0002-0000-0500-000002000000}"/>
  </dataValidations>
  <hyperlinks>
    <hyperlink ref="L84" r:id="rId1" xr:uid="{D724B529-0B38-4610-9079-5C2877B04114}"/>
  </hyperlinks>
  <pageMargins left="0.7" right="0.7" top="0.75" bottom="0.75" header="0.3" footer="0.3"/>
  <pageSetup scale="15" orientation="portrait" horizontalDpi="300" verticalDpi="300" r:id="rId2"/>
  <colBreaks count="1" manualBreakCount="1">
    <brk id="14" max="1048575" man="1"/>
  </col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727A4C73E6C0E42ACCAFC3C2DE786C2" ma:contentTypeVersion="12" ma:contentTypeDescription="Crear nuevo documento." ma:contentTypeScope="" ma:versionID="8c3015b0649d462fdcf3a81a8c128b39">
  <xsd:schema xmlns:xsd="http://www.w3.org/2001/XMLSchema" xmlns:xs="http://www.w3.org/2001/XMLSchema" xmlns:p="http://schemas.microsoft.com/office/2006/metadata/properties" xmlns:ns2="f602aaf4-b11c-4257-87cd-24cf6c00ca99" xmlns:ns3="347e7e23-e90e-4849-bc47-29ea4155d230" targetNamespace="http://schemas.microsoft.com/office/2006/metadata/properties" ma:root="true" ma:fieldsID="a82f0e18352fa62426c0d9fd24f9da55" ns2:_="" ns3:_="">
    <xsd:import namespace="f602aaf4-b11c-4257-87cd-24cf6c00ca99"/>
    <xsd:import namespace="347e7e23-e90e-4849-bc47-29ea4155d2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2aaf4-b11c-4257-87cd-24cf6c00c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7e7e23-e90e-4849-bc47-29ea4155d23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5f3fb534-ff83-4574-a998-0b114db79db3}" ma:internalName="TaxCatchAll" ma:showField="CatchAllData" ma:web="347e7e23-e90e-4849-bc47-29ea4155d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47e7e23-e90e-4849-bc47-29ea4155d230">
      <UserInfo>
        <DisplayName>Juan de Jesus Hernandez Martínez</DisplayName>
        <AccountId>18</AccountId>
        <AccountType/>
      </UserInfo>
      <UserInfo>
        <DisplayName>Jose Fernando García Gomez</DisplayName>
        <AccountId>17</AccountId>
        <AccountType/>
      </UserInfo>
      <UserInfo>
        <DisplayName>William Rafael Mulford Velasquez</DisplayName>
        <AccountId>22</AccountId>
        <AccountType/>
      </UserInfo>
      <UserInfo>
        <DisplayName>Sergio Luis Duarte Lobo</DisplayName>
        <AccountId>23</AccountId>
        <AccountType/>
      </UserInfo>
      <UserInfo>
        <DisplayName>Amparo Liliana Cepeda Lizarazo</DisplayName>
        <AccountId>15</AccountId>
        <AccountType/>
      </UserInfo>
      <UserInfo>
        <DisplayName>Rene Amaya Soriano</DisplayName>
        <AccountId>21</AccountId>
        <AccountType/>
      </UserInfo>
      <UserInfo>
        <DisplayName>Gloria Mercedes Mora Martinez</DisplayName>
        <AccountId>32</AccountId>
        <AccountType/>
      </UserInfo>
      <UserInfo>
        <DisplayName>Jaime Iván Bocanegra Vergara</DisplayName>
        <AccountId>19</AccountId>
        <AccountType/>
      </UserInfo>
      <UserInfo>
        <DisplayName>Carolina Rodríguez Estupiñan</DisplayName>
        <AccountId>13</AccountId>
        <AccountType/>
      </UserInfo>
      <UserInfo>
        <DisplayName>Sandra Patricia Penuela Gutierrez</DisplayName>
        <AccountId>20</AccountId>
        <AccountType/>
      </UserInfo>
      <UserInfo>
        <DisplayName>Zulay Yasmin Cuan Echavarria</DisplayName>
        <AccountId>33</AccountId>
        <AccountType/>
      </UserInfo>
      <UserInfo>
        <DisplayName>Karen Milena Vera Vargas</DisplayName>
        <AccountId>16</AccountId>
        <AccountType/>
      </UserInfo>
      <UserInfo>
        <DisplayName>Yuly Rocio Rodriguez Lopez</DisplayName>
        <AccountId>24</AccountId>
        <AccountType/>
      </UserInfo>
    </SharedWithUsers>
    <lcf76f155ced4ddcb4097134ff3c332f xmlns="f602aaf4-b11c-4257-87cd-24cf6c00ca99">
      <Terms xmlns="http://schemas.microsoft.com/office/infopath/2007/PartnerControls"/>
    </lcf76f155ced4ddcb4097134ff3c332f>
    <TaxCatchAll xmlns="347e7e23-e90e-4849-bc47-29ea4155d230" xsi:nil="true"/>
  </documentManagement>
</p:properties>
</file>

<file path=customXml/itemProps1.xml><?xml version="1.0" encoding="utf-8"?>
<ds:datastoreItem xmlns:ds="http://schemas.openxmlformats.org/officeDocument/2006/customXml" ds:itemID="{CD202AAA-5565-4F95-98CD-826E14296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02aaf4-b11c-4257-87cd-24cf6c00ca99"/>
    <ds:schemaRef ds:uri="347e7e23-e90e-4849-bc47-29ea4155d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E16B6C-A677-4E45-ACC8-6FEC02B88F30}">
  <ds:schemaRefs>
    <ds:schemaRef ds:uri="http://schemas.microsoft.com/sharepoint/v3/contenttype/forms"/>
  </ds:schemaRefs>
</ds:datastoreItem>
</file>

<file path=customXml/itemProps3.xml><?xml version="1.0" encoding="utf-8"?>
<ds:datastoreItem xmlns:ds="http://schemas.openxmlformats.org/officeDocument/2006/customXml" ds:itemID="{307A175C-1220-40E3-95B8-D964D926B5E5}">
  <ds:schemaRefs>
    <ds:schemaRef ds:uri="http://purl.org/dc/elements/1.1/"/>
    <ds:schemaRef ds:uri="347e7e23-e90e-4849-bc47-29ea4155d230"/>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f602aaf4-b11c-4257-87cd-24cf6c00ca9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Análisis de Contexto </vt:lpstr>
      <vt:lpstr>Estrategias</vt:lpstr>
      <vt:lpstr>Plan de Acción 2022</vt:lpstr>
      <vt:lpstr>SEGUIMIENTO 4 TRIM</vt:lpstr>
      <vt:lpstr>Seguimiento 4 trimestre 2022</vt:lpstr>
      <vt:lpstr>'Seguimiento 4 trimestre 2022'!Área_de_impresión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Nelson Reinaldo Rincon Bernal</cp:lastModifiedBy>
  <cp:revision/>
  <dcterms:created xsi:type="dcterms:W3CDTF">2020-02-13T14:21:15Z</dcterms:created>
  <dcterms:modified xsi:type="dcterms:W3CDTF">2023-02-27T21:18:12Z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0x010100D727A4C73E6C0E42ACCAFC3C2DE786C2</vt:lpwstr>
  </property>
  <property fmtid="{D5CDD505-2E9C-101B-9397-08002B2CF9AE}" pid="3" name="MediaServiceImageTags">
    <vt:lpwstr/>
  </property>
</Properties>
</file>