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coordnalsgsst_deaj_ramajudicial_gov_co/Documents/Carpeta compartida SG-SST Seccionales/7. Plan de trabajo SG-SST/"/>
    </mc:Choice>
  </mc:AlternateContent>
  <xr:revisionPtr revIDLastSave="2" documentId="13_ncr:1_{1B12A448-7B8C-44AB-A7E0-27162D5B67C4}" xr6:coauthVersionLast="47" xr6:coauthVersionMax="47" xr10:uidLastSave="{CF8A951D-690A-4D0D-A41D-7A35AC6781D6}"/>
  <bookViews>
    <workbookView xWindow="-24120" yWindow="-2145" windowWidth="24240" windowHeight="13020" xr2:uid="{00000000-000D-0000-FFFF-FFFF00000000}"/>
  </bookViews>
  <sheets>
    <sheet name="ACTIVIDADES" sheetId="1" r:id="rId1"/>
  </sheets>
  <definedNames>
    <definedName name="_xlnm._FilterDatabase" localSheetId="0" hidden="1">ACTIVIDADES!#REF!</definedName>
    <definedName name="_xlnm.Print_Area" localSheetId="0">ACTIVIDADES!$A$1:$AE$182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I31" i="1"/>
  <c r="K31" i="1"/>
  <c r="M31" i="1"/>
  <c r="O31" i="1"/>
  <c r="Q31" i="1"/>
  <c r="S31" i="1"/>
  <c r="U31" i="1"/>
  <c r="U64" i="1" s="1"/>
  <c r="W31" i="1"/>
  <c r="Y31" i="1"/>
  <c r="AA31" i="1"/>
  <c r="AC31" i="1"/>
  <c r="G32" i="1"/>
  <c r="I32" i="1"/>
  <c r="K32" i="1"/>
  <c r="M32" i="1"/>
  <c r="M65" i="1" s="1"/>
  <c r="O32" i="1"/>
  <c r="Q32" i="1"/>
  <c r="S32" i="1"/>
  <c r="U32" i="1"/>
  <c r="W32" i="1"/>
  <c r="Y32" i="1"/>
  <c r="AA32" i="1"/>
  <c r="AC32" i="1"/>
  <c r="AC65" i="1" s="1"/>
  <c r="G33" i="1"/>
  <c r="I33" i="1"/>
  <c r="K33" i="1"/>
  <c r="M33" i="1"/>
  <c r="O33" i="1"/>
  <c r="Q33" i="1"/>
  <c r="S33" i="1"/>
  <c r="U33" i="1"/>
  <c r="U66" i="1" s="1"/>
  <c r="W33" i="1"/>
  <c r="Y33" i="1"/>
  <c r="AA33" i="1"/>
  <c r="AC33" i="1"/>
  <c r="G37" i="1"/>
  <c r="I37" i="1"/>
  <c r="K37" i="1"/>
  <c r="M37" i="1"/>
  <c r="O37" i="1"/>
  <c r="Q37" i="1"/>
  <c r="S37" i="1"/>
  <c r="U37" i="1"/>
  <c r="W37" i="1"/>
  <c r="Y37" i="1"/>
  <c r="AA37" i="1"/>
  <c r="AC37" i="1"/>
  <c r="G38" i="1"/>
  <c r="I38" i="1"/>
  <c r="K38" i="1"/>
  <c r="M38" i="1"/>
  <c r="O38" i="1"/>
  <c r="Q38" i="1"/>
  <c r="S38" i="1"/>
  <c r="U38" i="1"/>
  <c r="W38" i="1"/>
  <c r="Y38" i="1"/>
  <c r="AA38" i="1"/>
  <c r="AC38" i="1"/>
  <c r="G39" i="1"/>
  <c r="I39" i="1"/>
  <c r="K39" i="1"/>
  <c r="M39" i="1"/>
  <c r="O39" i="1"/>
  <c r="Q39" i="1"/>
  <c r="S39" i="1"/>
  <c r="U39" i="1"/>
  <c r="W39" i="1"/>
  <c r="Y39" i="1"/>
  <c r="AA39" i="1"/>
  <c r="AC39" i="1"/>
  <c r="G61" i="1"/>
  <c r="I61" i="1"/>
  <c r="K61" i="1"/>
  <c r="M61" i="1"/>
  <c r="O61" i="1"/>
  <c r="O64" i="1" s="1"/>
  <c r="Q61" i="1"/>
  <c r="S61" i="1"/>
  <c r="U61" i="1"/>
  <c r="W61" i="1"/>
  <c r="Y61" i="1"/>
  <c r="AA61" i="1"/>
  <c r="AC61" i="1"/>
  <c r="G62" i="1"/>
  <c r="G65" i="1" s="1"/>
  <c r="I62" i="1"/>
  <c r="K62" i="1"/>
  <c r="M62" i="1"/>
  <c r="O62" i="1"/>
  <c r="Q62" i="1"/>
  <c r="S62" i="1"/>
  <c r="U62" i="1"/>
  <c r="W62" i="1"/>
  <c r="W65" i="1" s="1"/>
  <c r="Y62" i="1"/>
  <c r="AA62" i="1"/>
  <c r="AC62" i="1"/>
  <c r="G63" i="1"/>
  <c r="I63" i="1"/>
  <c r="I66" i="1" s="1"/>
  <c r="K63" i="1"/>
  <c r="M63" i="1"/>
  <c r="O63" i="1"/>
  <c r="O66" i="1" s="1"/>
  <c r="Q63" i="1"/>
  <c r="S63" i="1"/>
  <c r="U63" i="1"/>
  <c r="W63" i="1"/>
  <c r="Y63" i="1"/>
  <c r="Y66" i="1" s="1"/>
  <c r="AA63" i="1"/>
  <c r="AC63" i="1"/>
  <c r="G64" i="1"/>
  <c r="I64" i="1"/>
  <c r="K64" i="1"/>
  <c r="M64" i="1"/>
  <c r="Q64" i="1"/>
  <c r="S64" i="1"/>
  <c r="W64" i="1"/>
  <c r="Y64" i="1"/>
  <c r="AA64" i="1"/>
  <c r="AC64" i="1"/>
  <c r="I65" i="1"/>
  <c r="K65" i="1"/>
  <c r="O65" i="1"/>
  <c r="Q65" i="1"/>
  <c r="S65" i="1"/>
  <c r="U65" i="1"/>
  <c r="Y65" i="1"/>
  <c r="AA65" i="1"/>
  <c r="G66" i="1"/>
  <c r="K66" i="1"/>
  <c r="M66" i="1"/>
  <c r="Q66" i="1"/>
  <c r="S66" i="1"/>
  <c r="W66" i="1"/>
  <c r="AA66" i="1"/>
  <c r="AC66" i="1"/>
  <c r="G77" i="1"/>
  <c r="I77" i="1"/>
  <c r="K77" i="1"/>
  <c r="M77" i="1"/>
  <c r="O77" i="1"/>
  <c r="Q77" i="1"/>
  <c r="S77" i="1"/>
  <c r="U77" i="1"/>
  <c r="W77" i="1"/>
  <c r="Y77" i="1"/>
  <c r="AA77" i="1"/>
  <c r="AC77" i="1"/>
  <c r="G78" i="1"/>
  <c r="I78" i="1"/>
  <c r="K78" i="1"/>
  <c r="M78" i="1"/>
  <c r="O78" i="1"/>
  <c r="Q78" i="1"/>
  <c r="S78" i="1"/>
  <c r="U78" i="1"/>
  <c r="W78" i="1"/>
  <c r="Y78" i="1"/>
  <c r="AA78" i="1"/>
  <c r="AC78" i="1"/>
  <c r="G79" i="1"/>
  <c r="I79" i="1"/>
  <c r="K79" i="1"/>
  <c r="M79" i="1"/>
  <c r="O79" i="1"/>
  <c r="Q79" i="1"/>
  <c r="S79" i="1"/>
  <c r="U79" i="1"/>
  <c r="W79" i="1"/>
  <c r="Y79" i="1"/>
  <c r="AA79" i="1"/>
  <c r="AC79" i="1"/>
  <c r="G102" i="1"/>
  <c r="G105" i="1" s="1"/>
  <c r="I102" i="1"/>
  <c r="K102" i="1"/>
  <c r="M102" i="1"/>
  <c r="M105" i="1" s="1"/>
  <c r="O102" i="1"/>
  <c r="Q102" i="1"/>
  <c r="S102" i="1"/>
  <c r="U102" i="1"/>
  <c r="W102" i="1"/>
  <c r="W105" i="1" s="1"/>
  <c r="Y102" i="1"/>
  <c r="AA102" i="1"/>
  <c r="AC102" i="1"/>
  <c r="AC105" i="1" s="1"/>
  <c r="G103" i="1"/>
  <c r="I103" i="1"/>
  <c r="I106" i="1" s="1"/>
  <c r="K103" i="1"/>
  <c r="M103" i="1"/>
  <c r="O103" i="1"/>
  <c r="O106" i="1" s="1"/>
  <c r="Q103" i="1"/>
  <c r="S103" i="1"/>
  <c r="U103" i="1"/>
  <c r="U106" i="1" s="1"/>
  <c r="W103" i="1"/>
  <c r="Y103" i="1"/>
  <c r="AA103" i="1"/>
  <c r="AC103" i="1"/>
  <c r="G104" i="1"/>
  <c r="G107" i="1" s="1"/>
  <c r="I104" i="1"/>
  <c r="K104" i="1"/>
  <c r="M104" i="1"/>
  <c r="M107" i="1" s="1"/>
  <c r="O104" i="1"/>
  <c r="Q104" i="1"/>
  <c r="S104" i="1"/>
  <c r="U104" i="1"/>
  <c r="W104" i="1"/>
  <c r="W107" i="1" s="1"/>
  <c r="Y104" i="1"/>
  <c r="AA104" i="1"/>
  <c r="AA107" i="1" s="1"/>
  <c r="AC104" i="1"/>
  <c r="AC107" i="1" s="1"/>
  <c r="I105" i="1"/>
  <c r="K105" i="1"/>
  <c r="O105" i="1"/>
  <c r="Q105" i="1"/>
  <c r="S105" i="1"/>
  <c r="U105" i="1"/>
  <c r="Y105" i="1"/>
  <c r="AA105" i="1"/>
  <c r="G106" i="1"/>
  <c r="K106" i="1"/>
  <c r="M106" i="1"/>
  <c r="Q106" i="1"/>
  <c r="S106" i="1"/>
  <c r="W106" i="1"/>
  <c r="Y106" i="1"/>
  <c r="AA106" i="1"/>
  <c r="AC106" i="1"/>
  <c r="I107" i="1"/>
  <c r="K107" i="1"/>
  <c r="O107" i="1"/>
  <c r="Q107" i="1"/>
  <c r="S107" i="1"/>
  <c r="U107" i="1"/>
  <c r="Y107" i="1"/>
  <c r="G112" i="1"/>
  <c r="I112" i="1"/>
  <c r="K112" i="1"/>
  <c r="M112" i="1"/>
  <c r="O112" i="1"/>
  <c r="Q112" i="1"/>
  <c r="S112" i="1"/>
  <c r="U112" i="1"/>
  <c r="W112" i="1"/>
  <c r="Y112" i="1"/>
  <c r="AA112" i="1"/>
  <c r="AC112" i="1"/>
  <c r="G113" i="1"/>
  <c r="I113" i="1"/>
  <c r="K113" i="1"/>
  <c r="M113" i="1"/>
  <c r="O113" i="1"/>
  <c r="Q113" i="1"/>
  <c r="S113" i="1"/>
  <c r="U113" i="1"/>
  <c r="W113" i="1"/>
  <c r="Y113" i="1"/>
  <c r="AA113" i="1"/>
  <c r="AC113" i="1"/>
  <c r="G114" i="1"/>
  <c r="I114" i="1"/>
  <c r="K114" i="1"/>
  <c r="M114" i="1"/>
  <c r="O114" i="1"/>
  <c r="Q114" i="1"/>
  <c r="S114" i="1"/>
  <c r="U114" i="1"/>
  <c r="W114" i="1"/>
  <c r="Y114" i="1"/>
  <c r="AA114" i="1"/>
  <c r="AC114" i="1"/>
  <c r="G124" i="1"/>
  <c r="I124" i="1"/>
  <c r="K124" i="1"/>
  <c r="M124" i="1"/>
  <c r="O124" i="1"/>
  <c r="Q124" i="1"/>
  <c r="S124" i="1"/>
  <c r="U124" i="1"/>
  <c r="W124" i="1"/>
  <c r="Y124" i="1"/>
  <c r="AA124" i="1"/>
  <c r="AC124" i="1"/>
  <c r="G125" i="1"/>
  <c r="I125" i="1"/>
  <c r="K125" i="1"/>
  <c r="M125" i="1"/>
  <c r="O125" i="1"/>
  <c r="Q125" i="1"/>
  <c r="S125" i="1"/>
  <c r="U125" i="1"/>
  <c r="W125" i="1"/>
  <c r="Y125" i="1"/>
  <c r="AA125" i="1"/>
  <c r="AC125" i="1"/>
  <c r="G126" i="1"/>
  <c r="I126" i="1"/>
  <c r="K126" i="1"/>
  <c r="M126" i="1"/>
  <c r="O126" i="1"/>
  <c r="Q126" i="1"/>
  <c r="S126" i="1"/>
  <c r="U126" i="1"/>
  <c r="W126" i="1"/>
  <c r="Y126" i="1"/>
  <c r="AA126" i="1"/>
  <c r="AC126" i="1"/>
  <c r="G162" i="1"/>
  <c r="AC172" i="1"/>
  <c r="AC171" i="1"/>
  <c r="AC170" i="1"/>
  <c r="AA172" i="1"/>
  <c r="AA171" i="1"/>
  <c r="AA170" i="1"/>
  <c r="Y172" i="1"/>
  <c r="Y171" i="1"/>
  <c r="Y170" i="1"/>
  <c r="W172" i="1"/>
  <c r="W171" i="1"/>
  <c r="W170" i="1"/>
  <c r="U172" i="1"/>
  <c r="U171" i="1"/>
  <c r="U170" i="1"/>
  <c r="S172" i="1"/>
  <c r="S171" i="1"/>
  <c r="S170" i="1"/>
  <c r="Q172" i="1"/>
  <c r="Q171" i="1"/>
  <c r="Q170" i="1"/>
  <c r="O172" i="1"/>
  <c r="O171" i="1"/>
  <c r="O170" i="1"/>
  <c r="M172" i="1"/>
  <c r="M171" i="1"/>
  <c r="M170" i="1"/>
  <c r="K172" i="1"/>
  <c r="K171" i="1"/>
  <c r="K170" i="1"/>
  <c r="I172" i="1"/>
  <c r="I171" i="1"/>
  <c r="I170" i="1"/>
  <c r="G172" i="1"/>
  <c r="G171" i="1"/>
  <c r="G170" i="1"/>
  <c r="I164" i="1"/>
  <c r="I163" i="1"/>
  <c r="I162" i="1"/>
  <c r="G164" i="1"/>
  <c r="G163" i="1"/>
  <c r="O163" i="1" l="1"/>
  <c r="O174" i="1" s="1"/>
  <c r="O164" i="1"/>
  <c r="O162" i="1"/>
  <c r="O173" i="1" s="1"/>
  <c r="W163" i="1"/>
  <c r="W164" i="1"/>
  <c r="W175" i="1" s="1"/>
  <c r="W162" i="1"/>
  <c r="Q162" i="1"/>
  <c r="Q164" i="1"/>
  <c r="Q175" i="1" s="1"/>
  <c r="Q163" i="1"/>
  <c r="Y164" i="1"/>
  <c r="Y163" i="1"/>
  <c r="Y174" i="1" s="1"/>
  <c r="Y162" i="1"/>
  <c r="K164" i="1"/>
  <c r="K175" i="1" s="1"/>
  <c r="K162" i="1"/>
  <c r="K163" i="1"/>
  <c r="K174" i="1" s="1"/>
  <c r="S162" i="1"/>
  <c r="S173" i="1" s="1"/>
  <c r="S164" i="1"/>
  <c r="S175" i="1" s="1"/>
  <c r="S163" i="1"/>
  <c r="S174" i="1" s="1"/>
  <c r="AA164" i="1"/>
  <c r="AA163" i="1"/>
  <c r="AA162" i="1"/>
  <c r="M162" i="1"/>
  <c r="M173" i="1" s="1"/>
  <c r="M163" i="1"/>
  <c r="M164" i="1"/>
  <c r="M175" i="1" s="1"/>
  <c r="U162" i="1"/>
  <c r="U163" i="1"/>
  <c r="U174" i="1" s="1"/>
  <c r="U164" i="1"/>
  <c r="U175" i="1" s="1"/>
  <c r="AC164" i="1"/>
  <c r="AC163" i="1"/>
  <c r="AC162" i="1"/>
  <c r="AC173" i="1" s="1"/>
  <c r="I174" i="1"/>
  <c r="I175" i="1"/>
  <c r="U173" i="1"/>
  <c r="Y175" i="1"/>
  <c r="K173" i="1"/>
  <c r="O175" i="1"/>
  <c r="AA173" i="1"/>
  <c r="Q173" i="1"/>
  <c r="AA174" i="1"/>
  <c r="G173" i="1"/>
  <c r="Q174" i="1"/>
  <c r="W173" i="1"/>
  <c r="AA175" i="1"/>
  <c r="G174" i="1"/>
  <c r="W174" i="1"/>
  <c r="G175" i="1"/>
  <c r="M174" i="1"/>
  <c r="AC174" i="1"/>
  <c r="I173" i="1"/>
  <c r="Y173" i="1"/>
  <c r="AC175" i="1"/>
  <c r="Q178" i="1" l="1"/>
  <c r="I176" i="1"/>
  <c r="G176" i="1"/>
  <c r="K176" i="1"/>
  <c r="U176" i="1"/>
  <c r="O176" i="1"/>
  <c r="S178" i="1"/>
  <c r="Y177" i="1"/>
  <c r="Y178" i="1"/>
  <c r="K177" i="1"/>
  <c r="O178" i="1"/>
  <c r="U177" i="1"/>
  <c r="AA176" i="1"/>
  <c r="G177" i="1"/>
  <c r="K178" i="1"/>
  <c r="Q176" i="1"/>
  <c r="U178" i="1"/>
  <c r="AA177" i="1"/>
  <c r="G178" i="1"/>
  <c r="Q177" i="1"/>
  <c r="W176" i="1"/>
  <c r="AA178" i="1"/>
  <c r="O177" i="1"/>
  <c r="M176" i="1"/>
  <c r="W177" i="1"/>
  <c r="AC176" i="1"/>
  <c r="I177" i="1"/>
  <c r="M177" i="1"/>
  <c r="S176" i="1"/>
  <c r="W178" i="1"/>
  <c r="AC177" i="1"/>
  <c r="I178" i="1"/>
  <c r="M178" i="1"/>
  <c r="S177" i="1"/>
  <c r="Y176" i="1"/>
  <c r="AC178" i="1"/>
</calcChain>
</file>

<file path=xl/sharedStrings.xml><?xml version="1.0" encoding="utf-8"?>
<sst xmlns="http://schemas.openxmlformats.org/spreadsheetml/2006/main" count="81" uniqueCount="81">
  <si>
    <t>PROCESO</t>
  </si>
  <si>
    <t>Sistema de Gestión de Seguridad y Salud en el Trabajo (SG-SST)</t>
  </si>
  <si>
    <t xml:space="preserve">CRONOGRAMA ACTIVIDADES SG-SST </t>
  </si>
  <si>
    <t xml:space="preserve">SECCIONAL/COORDINACIÓN ADMINISTRATIVA/NIVEL CENTRAL </t>
  </si>
  <si>
    <t>RESPONSABLE DEL SG-SST:</t>
  </si>
  <si>
    <t xml:space="preserve"> </t>
  </si>
  <si>
    <t>AÑO VIGENCIA</t>
  </si>
  <si>
    <t xml:space="preserve">PLANTA DE PERSONAL </t>
  </si>
  <si>
    <t xml:space="preserve">TIPO  1: </t>
  </si>
  <si>
    <t xml:space="preserve">TIPO  2: </t>
  </si>
  <si>
    <t xml:space="preserve">TIPO  3: </t>
  </si>
  <si>
    <t>TOTAL N°. SEDES</t>
  </si>
  <si>
    <t>PILAR</t>
  </si>
  <si>
    <t>PLAN</t>
  </si>
  <si>
    <t>PROGRAMAS</t>
  </si>
  <si>
    <t>ESTRATEGIAS</t>
  </si>
  <si>
    <t xml:space="preserve">ACTIVIDAD </t>
  </si>
  <si>
    <t>POBLACIÓN OBJETO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</si>
  <si>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</si>
  <si>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</si>
  <si>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</si>
  <si>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</si>
  <si>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</si>
  <si>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</si>
  <si>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</si>
  <si>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</si>
  <si>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</si>
  <si>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</si>
  <si>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</si>
  <si>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</si>
  <si>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OBSERVACIONES </t>
  </si>
  <si>
    <t>ACTIVIDADES PROGRAMADAS PROGRAMA DE ERGONOMÍA</t>
  </si>
  <si>
    <t>ACTIVIDADES EJECUTADAS PROGRAMA DE ERGONOMÍA</t>
  </si>
  <si>
    <t>ACTIVIDADES REPROGRAMADAS PROGRAMA DE ERGONOMÍA</t>
  </si>
  <si>
    <t>ACTIVIDADES PROGRAMADAS SISTEMA DE VIGILANCIA EPIDEMIOLÓGICA SALUD MÚSCULO ESQUELÉTICA</t>
  </si>
  <si>
    <t>ACTIVIDADES EJECUTADAS SISTEMA DE VIGILANCIA EPIDEMIOLÓGICA SALUD MÚSCULO ESQUELÉTICA</t>
  </si>
  <si>
    <t>ACTIVIDADES REPROGRAMADAS SISTEMA DE VIGILANCIA EPIDEMIOLÓGICA SALUD MÚSCULO ESQUELÉTICA</t>
  </si>
  <si>
    <t xml:space="preserve">ACTIVIDADES PROGRAMADAS PROMOCIÓN Y PREVENCIÓN SALUD </t>
  </si>
  <si>
    <t xml:space="preserve">ACTIVIDADES EJECUTADAS PROMOCIÓN Y PREVENCIÓN SALUD </t>
  </si>
  <si>
    <t xml:space="preserve">ACTIVIDADES REPROGRAMADAS PROMOCIÓN Y PREVENCIÓN SALUD </t>
  </si>
  <si>
    <t>ACTIVIDADES PROGRAMADAS PROGRAMA DE PREVENCIÓN SALUD MÚSCULO ESQUELÉTICA</t>
  </si>
  <si>
    <t>ACTIVIDADES EJECUTADAS PROGRAMA DE PREVENCIÓN SALUD MÚSCULO ESQUELÉTICA</t>
  </si>
  <si>
    <t>ACTIVIDADES REPROGRAMADAS PROGRAMA DE PREVENCIÓN SALUD MÚSCULO ESQUELÉTICA</t>
  </si>
  <si>
    <t>ACTIVIDADES PROGRAMADAS VIGILANCIA EPIDEMIOLÓGICA PSICOSOCIAL</t>
  </si>
  <si>
    <t>ACTIVIDADES EJECUTADAS VIGILANCIA EPIDEMIOLÓGICA PSICOSOCIAL</t>
  </si>
  <si>
    <t>ACTIVIDADES REPROGRAMADAS VIGILANCIA EPIDEMIOLÓGICA PSICOSOCIAL</t>
  </si>
  <si>
    <t>ACTIVIDADES PROGRAMADAS PROMOCIÓN Y PREVENCIÓN PSICOSOCIAL</t>
  </si>
  <si>
    <t>ACTIVIDADES EJECUTADAS PROMOCIÓN Y PREVENCIÓN PSICOSOCIAL</t>
  </si>
  <si>
    <t>ACTIVIDADES REPROGRAMADAS PROMOCIÓN Y PREVENCIÓN PSICOSOCIAL</t>
  </si>
  <si>
    <t>ACTIVIDADES PROGRAMADAS PROGRAMA DE PREVENCIÓN RIESGO PSICOSOCIAL</t>
  </si>
  <si>
    <t>ACTIVIDADES EJECUTADAS PROGRAMA DE PREVENCIÓN RIESGO PSICOSOCIAL</t>
  </si>
  <si>
    <t>ACTIVIDADES REPROGRAMADAS PROGRAMA DE PREVENCIÓN RIESGO PSICOSOCIAL</t>
  </si>
  <si>
    <t>ACTIVIDADES PROGRAMADAS PREVENCIÓN INTEGRAL</t>
  </si>
  <si>
    <t>ACTIVIDADES EJECUTADAS PREVENCIÓN INTEGRAL</t>
  </si>
  <si>
    <t>ACTIVIDADES REPROGRAMADAS PREVENCIÓN INTEGRAL</t>
  </si>
  <si>
    <t>ACTIVIDADES PROGRAMADAS INFORMES TÉCNICOS SEGURIDAD INDUSTRIAL</t>
  </si>
  <si>
    <t>ACTIVIDADES EJECUTADAS INFORMES TÉCNICOS SEGURIDAD INDUSTRIAL</t>
  </si>
  <si>
    <t>ACTIVIDADES REPROGRAMADAS INFORMES TÉCNICOS SEGURIDAD INDUSTRIAL</t>
  </si>
  <si>
    <t>ACTIVIDADES PROGRAMADAS SEGURIDAD INDUSTRIAL</t>
  </si>
  <si>
    <t>ACTIVIDADES EJECUTADAS SEGURIDAD INDUSTRIAL</t>
  </si>
  <si>
    <t>ACTIVIDADES REPROGRAMADAS SEGURIDAD INDUSTRIAL</t>
  </si>
  <si>
    <t>ACTIVIDADES PROGRAMADAS PROMOCIÓN Y PREVENCIÓN SEGURIDAD INDUSTRIAL</t>
  </si>
  <si>
    <t>ACTIVIDADES EJECUTADAS PROMOCIÓN Y PREVENCIÓN SEGURIDAD INDUSTRIAL</t>
  </si>
  <si>
    <t>ACTIVIDADES REPROGRAMADAS PROMOCIÓN Y PREVENCIÓN SEGURIDAD INDUSTRIAL</t>
  </si>
  <si>
    <t xml:space="preserve">ACTIVIDADES PROGRAMADAS PROGRAMA DE PREVENCIÓN HIGIENE Y SEGURIDAD INDUSTRIAL </t>
  </si>
  <si>
    <t xml:space="preserve">ACTIVIDADES EJECUTADAS PROGRAMA DE PREVENCIÓN HIGIENE Y SEGURIDAD INDUSTRIAL </t>
  </si>
  <si>
    <t xml:space="preserve">ACTIVIDADES REPROGRAMADAS PROGRAMA DE PREVENCIÓN HIGIENE Y SEGURIDAD INDUSTRIAL </t>
  </si>
  <si>
    <t>TOTAL ACTIVIDADES PROGRAMADAS</t>
  </si>
  <si>
    <t>TOTAL ACTIVIDADES EJECUTADAS</t>
  </si>
  <si>
    <t>TOTAL ACTIVIDADES REPROGRAMADAS</t>
  </si>
  <si>
    <t>P</t>
  </si>
  <si>
    <r>
      <rPr>
        <b/>
        <sz val="9"/>
        <color theme="1"/>
        <rFont val="Berylium"/>
      </rPr>
      <t>CÓDIGO:</t>
    </r>
    <r>
      <rPr>
        <sz val="9"/>
        <color theme="1"/>
        <rFont val="Berylium"/>
      </rPr>
      <t xml:space="preserve">
F-ASST-93</t>
    </r>
  </si>
  <si>
    <r>
      <rPr>
        <b/>
        <sz val="9"/>
        <rFont val="Berylium"/>
      </rPr>
      <t>ELABORÓ</t>
    </r>
    <r>
      <rPr>
        <sz val="9"/>
        <rFont val="Berylium"/>
      </rPr>
      <t xml:space="preserve">
Líder del Proceso</t>
    </r>
  </si>
  <si>
    <r>
      <rPr>
        <b/>
        <sz val="9"/>
        <rFont val="Berylium"/>
      </rPr>
      <t>REVISÓ</t>
    </r>
    <r>
      <rPr>
        <sz val="9"/>
        <rFont val="Berylium"/>
      </rPr>
      <t xml:space="preserve">
Coordinación Nacional SIGCMA</t>
    </r>
  </si>
  <si>
    <r>
      <rPr>
        <b/>
        <sz val="9"/>
        <rFont val="Berylium"/>
      </rPr>
      <t>APROBÓ</t>
    </r>
    <r>
      <rPr>
        <sz val="9"/>
        <rFont val="Berylium"/>
      </rPr>
      <t xml:space="preserve">
Comité Nacional SIGCMA</t>
    </r>
  </si>
  <si>
    <t>E</t>
  </si>
  <si>
    <r>
      <rPr>
        <b/>
        <sz val="9"/>
        <color theme="1"/>
        <rFont val="Berylium"/>
      </rPr>
      <t>VERSIÓN:</t>
    </r>
    <r>
      <rPr>
        <sz val="9"/>
        <color theme="1"/>
        <rFont val="Berylium"/>
      </rPr>
      <t xml:space="preserve">
01</t>
    </r>
  </si>
  <si>
    <r>
      <rPr>
        <b/>
        <sz val="9"/>
        <color theme="1"/>
        <rFont val="Berylium"/>
      </rPr>
      <t>FECHA:</t>
    </r>
    <r>
      <rPr>
        <sz val="9"/>
        <color theme="1"/>
        <rFont val="Berylium"/>
      </rPr>
      <t xml:space="preserve">
18/08/2023</t>
    </r>
  </si>
  <si>
    <r>
      <t xml:space="preserve">FECHA:
</t>
    </r>
    <r>
      <rPr>
        <sz val="9"/>
        <color theme="1"/>
        <rFont val="Berylium"/>
      </rPr>
      <t>19/01/2024</t>
    </r>
  </si>
  <si>
    <r>
      <t xml:space="preserve">FECHA:
</t>
    </r>
    <r>
      <rPr>
        <sz val="9"/>
        <color theme="1"/>
        <rFont val="Berylium"/>
      </rPr>
      <t>25/01/2024</t>
    </r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</si>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</sst>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erylium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sz val="10"/>
      <color theme="0"/>
      <name val="Century Gothic"/>
      <family val="2"/>
    </font>
    <font>
      <sz val="9"/>
      <color theme="1"/>
      <name val="Berylium"/>
    </font>
    <font>
      <sz val="9"/>
      <name val="Berylium"/>
    </font>
    <font>
      <b/>
      <sz val="9"/>
      <color theme="1"/>
      <name val="Berylium"/>
    </font>
    <font>
      <b/>
      <sz val="9"/>
      <name val="Berylium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</cellStyleXfs>
  <cellXfs count="143">
    <xf numFmtId="0" fontId="0" fillId="0" borderId="0" xfId="0"/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center" vertical="center" wrapText="1"/>
    </xf>
    <xf numFmtId="164" fontId="5" fillId="3" borderId="0" xfId="1" applyNumberFormat="1" applyFont="1" applyFill="1" applyBorder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3" fontId="5" fillId="4" borderId="1" xfId="2" applyNumberFormat="1" applyFont="1" applyFill="1" applyBorder="1" applyAlignment="1" applyProtection="1">
      <alignment horizontal="justify" vertical="top" wrapText="1"/>
    </xf>
    <xf numFmtId="0" fontId="12" fillId="3" borderId="0" xfId="0" applyFont="1" applyFill="1" applyAlignment="1">
      <alignment wrapText="1"/>
    </xf>
    <xf numFmtId="0" fontId="2" fillId="3" borderId="0" xfId="0" applyFont="1" applyFill="1" applyAlignment="1">
      <alignment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wrapText="1"/>
      <protection locked="0"/>
    </xf>
    <xf numFmtId="3" fontId="9" fillId="4" borderId="1" xfId="2" applyNumberFormat="1" applyFont="1" applyFill="1" applyBorder="1" applyAlignment="1" applyProtection="1">
      <alignment horizontal="justify" vertical="top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center" vertical="center" wrapText="1"/>
    </xf>
    <xf numFmtId="3" fontId="9" fillId="0" borderId="3" xfId="2" applyNumberFormat="1" applyFont="1" applyFill="1" applyBorder="1" applyAlignment="1">
      <alignment horizontal="center" vertical="center" wrapText="1"/>
    </xf>
    <xf numFmtId="3" fontId="9" fillId="0" borderId="1" xfId="2" applyNumberFormat="1" applyFont="1" applyFill="1" applyBorder="1" applyAlignment="1" applyProtection="1">
      <alignment horizontal="left" vertical="center" wrapText="1"/>
    </xf>
    <xf numFmtId="3" fontId="12" fillId="0" borderId="1" xfId="2" applyNumberFormat="1" applyFont="1" applyFill="1" applyBorder="1" applyAlignment="1" applyProtection="1">
      <alignment horizontal="left" vertical="center" wrapText="1"/>
    </xf>
    <xf numFmtId="3" fontId="12" fillId="0" borderId="1" xfId="2" applyNumberFormat="1" applyFont="1" applyFill="1" applyBorder="1" applyAlignment="1" applyProtection="1">
      <alignment vertical="center" wrapText="1"/>
    </xf>
    <xf numFmtId="3" fontId="9" fillId="3" borderId="1" xfId="2" applyNumberFormat="1" applyFont="1" applyFill="1" applyBorder="1" applyAlignment="1" applyProtection="1">
      <alignment horizontal="left" vertical="center" wrapText="1"/>
    </xf>
    <xf numFmtId="3" fontId="12" fillId="3" borderId="1" xfId="2" applyNumberFormat="1" applyFont="1" applyFill="1" applyBorder="1" applyAlignment="1" applyProtection="1">
      <alignment vertical="center" wrapText="1"/>
    </xf>
    <xf numFmtId="3" fontId="9" fillId="3" borderId="1" xfId="2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>
      <alignment horizontal="justify" vertical="center" wrapText="1"/>
    </xf>
    <xf numFmtId="0" fontId="20" fillId="0" borderId="1" xfId="0" applyFont="1" applyBorder="1" applyAlignment="1">
      <alignment vertical="center" wrapText="1"/>
    </xf>
    <xf numFmtId="0" fontId="12" fillId="0" borderId="1" xfId="0" applyFont="1" applyBorder="1" applyAlignment="1" applyProtection="1">
      <alignment horizontal="justify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3" fontId="12" fillId="4" borderId="1" xfId="0" applyNumberFormat="1" applyFont="1" applyFill="1" applyBorder="1" applyAlignment="1">
      <alignment horizontal="justify" vertical="top" wrapText="1"/>
    </xf>
    <xf numFmtId="3" fontId="10" fillId="4" borderId="1" xfId="2" applyNumberFormat="1" applyFont="1" applyFill="1" applyBorder="1" applyAlignment="1" applyProtection="1">
      <alignment horizontal="justify" vertical="top" wrapText="1"/>
    </xf>
    <xf numFmtId="166" fontId="9" fillId="4" borderId="1" xfId="2" applyNumberFormat="1" applyFont="1" applyFill="1" applyBorder="1" applyAlignment="1" applyProtection="1">
      <alignment horizontal="center" vertical="center" wrapText="1"/>
    </xf>
    <xf numFmtId="0" fontId="23" fillId="3" borderId="1" xfId="0" applyFont="1" applyFill="1" applyBorder="1" applyAlignment="1" applyProtection="1">
      <alignment horizontal="center" vertical="center" wrapText="1"/>
      <protection locked="0"/>
    </xf>
    <xf numFmtId="0" fontId="24" fillId="3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 applyProtection="1">
      <alignment horizontal="left" wrapText="1"/>
      <protection locked="0"/>
    </xf>
    <xf numFmtId="0" fontId="25" fillId="0" borderId="1" xfId="0" applyFont="1" applyBorder="1" applyAlignment="1">
      <alignment horizontal="justify" vertical="center" wrapText="1"/>
    </xf>
    <xf numFmtId="0" fontId="25" fillId="3" borderId="1" xfId="0" applyFont="1" applyFill="1" applyBorder="1" applyAlignment="1" applyProtection="1">
      <alignment vertical="center" wrapText="1"/>
      <protection locked="0"/>
    </xf>
    <xf numFmtId="0" fontId="25" fillId="0" borderId="1" xfId="0" applyFont="1" applyBorder="1" applyAlignment="1">
      <alignment vertical="center" wrapText="1"/>
    </xf>
    <xf numFmtId="0" fontId="25" fillId="3" borderId="1" xfId="0" applyFont="1" applyFill="1" applyBorder="1" applyAlignment="1" applyProtection="1">
      <alignment horizontal="justify" vertical="top" wrapText="1"/>
      <protection locked="0"/>
    </xf>
    <xf numFmtId="0" fontId="23" fillId="3" borderId="1" xfId="0" applyFont="1" applyFill="1" applyBorder="1" applyAlignment="1" applyProtection="1">
      <alignment horizontal="justify" vertical="top" wrapText="1"/>
      <protection locked="0"/>
    </xf>
    <xf numFmtId="0" fontId="26" fillId="3" borderId="1" xfId="0" applyFont="1" applyFill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3" fontId="9" fillId="4" borderId="1" xfId="2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3" fontId="5" fillId="4" borderId="1" xfId="2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6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9" fillId="3" borderId="6" xfId="0" applyFont="1" applyFill="1" applyBorder="1" applyAlignment="1" applyProtection="1">
      <alignment horizontal="left" vertical="center" wrapText="1"/>
      <protection locked="0"/>
    </xf>
    <xf numFmtId="0" fontId="9" fillId="3" borderId="7" xfId="0" applyFont="1" applyFill="1" applyBorder="1" applyAlignment="1" applyProtection="1">
      <alignment horizontal="left" vertical="center" wrapText="1"/>
      <protection locked="0"/>
    </xf>
    <xf numFmtId="14" fontId="16" fillId="0" borderId="1" xfId="0" applyNumberFormat="1" applyFont="1" applyBorder="1" applyAlignment="1">
      <alignment horizontal="center" vertical="center" wrapText="1"/>
    </xf>
    <xf numFmtId="3" fontId="9" fillId="0" borderId="2" xfId="2" applyNumberFormat="1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 wrapText="1"/>
    </xf>
    <xf numFmtId="3" fontId="9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23" fillId="3" borderId="1" xfId="0" applyFont="1" applyFill="1" applyBorder="1" applyAlignment="1" applyProtection="1">
      <alignment horizontal="center" vertical="center" wrapText="1"/>
      <protection locked="0"/>
    </xf>
    <xf numFmtId="3" fontId="9" fillId="4" borderId="5" xfId="2" applyNumberFormat="1" applyFont="1" applyFill="1" applyBorder="1" applyAlignment="1" applyProtection="1">
      <alignment horizontal="center" vertical="center" wrapText="1"/>
    </xf>
    <xf numFmtId="3" fontId="9" fillId="4" borderId="6" xfId="2" applyNumberFormat="1" applyFont="1" applyFill="1" applyBorder="1" applyAlignment="1" applyProtection="1">
      <alignment horizontal="center" vertical="center" wrapText="1"/>
    </xf>
    <xf numFmtId="3" fontId="9" fillId="4" borderId="7" xfId="2" applyNumberFormat="1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3" fontId="12" fillId="4" borderId="5" xfId="0" applyNumberFormat="1" applyFont="1" applyFill="1" applyBorder="1" applyAlignment="1">
      <alignment horizontal="center" vertical="center" wrapText="1"/>
    </xf>
    <xf numFmtId="3" fontId="12" fillId="4" borderId="7" xfId="0" applyNumberFormat="1" applyFont="1" applyFill="1" applyBorder="1" applyAlignment="1">
      <alignment horizontal="center" vertical="center" wrapText="1"/>
    </xf>
    <xf numFmtId="3" fontId="9" fillId="4" borderId="5" xfId="2" applyNumberFormat="1" applyFont="1" applyFill="1" applyBorder="1" applyAlignment="1">
      <alignment horizontal="center" vertical="center" wrapText="1"/>
    </xf>
    <xf numFmtId="3" fontId="9" fillId="4" borderId="6" xfId="2" applyNumberFormat="1" applyFont="1" applyFill="1" applyBorder="1" applyAlignment="1">
      <alignment horizontal="center" vertical="center" wrapText="1"/>
    </xf>
    <xf numFmtId="3" fontId="9" fillId="4" borderId="7" xfId="2" applyNumberFormat="1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3" fontId="9" fillId="0" borderId="2" xfId="2" applyNumberFormat="1" applyFont="1" applyFill="1" applyBorder="1" applyAlignment="1" applyProtection="1">
      <alignment horizontal="left" vertical="center" wrapText="1"/>
    </xf>
    <xf numFmtId="3" fontId="9" fillId="0" borderId="3" xfId="2" applyNumberFormat="1" applyFont="1" applyFill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 textRotation="90" wrapText="1"/>
      <protection locked="0"/>
    </xf>
    <xf numFmtId="0" fontId="9" fillId="0" borderId="4" xfId="0" applyFont="1" applyBorder="1" applyAlignment="1" applyProtection="1">
      <alignment horizontal="center" vertical="center" textRotation="90" wrapText="1"/>
      <protection locked="0"/>
    </xf>
    <xf numFmtId="0" fontId="9" fillId="0" borderId="3" xfId="0" applyFont="1" applyBorder="1" applyAlignment="1" applyProtection="1">
      <alignment horizontal="center" vertical="center" textRotation="90" wrapText="1"/>
      <protection locked="0"/>
    </xf>
    <xf numFmtId="3" fontId="9" fillId="0" borderId="2" xfId="2" applyNumberFormat="1" applyFont="1" applyFill="1" applyBorder="1" applyAlignment="1">
      <alignment horizontal="left" vertical="center" wrapText="1"/>
    </xf>
    <xf numFmtId="3" fontId="9" fillId="0" borderId="4" xfId="2" applyNumberFormat="1" applyFont="1" applyFill="1" applyBorder="1" applyAlignment="1">
      <alignment horizontal="left" vertical="center" wrapText="1"/>
    </xf>
    <xf numFmtId="3" fontId="9" fillId="0" borderId="3" xfId="2" applyNumberFormat="1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3" fontId="9" fillId="0" borderId="2" xfId="2" applyNumberFormat="1" applyFont="1" applyFill="1" applyBorder="1" applyAlignment="1" applyProtection="1">
      <alignment horizontal="center" vertical="center" wrapText="1"/>
    </xf>
    <xf numFmtId="3" fontId="9" fillId="0" borderId="4" xfId="2" applyNumberFormat="1" applyFont="1" applyFill="1" applyBorder="1" applyAlignment="1" applyProtection="1">
      <alignment horizontal="center" vertical="center" wrapText="1"/>
    </xf>
    <xf numFmtId="3" fontId="9" fillId="0" borderId="3" xfId="2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21" fillId="0" borderId="2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3" fontId="9" fillId="3" borderId="2" xfId="2" applyNumberFormat="1" applyFont="1" applyFill="1" applyBorder="1" applyAlignment="1" applyProtection="1">
      <alignment horizontal="center" vertical="center" wrapText="1"/>
    </xf>
    <xf numFmtId="3" fontId="9" fillId="3" borderId="3" xfId="2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</cellXfs>
  <cellStyles count="7">
    <cellStyle name="Millares" xfId="1" builtinId="3"/>
    <cellStyle name="Millares 2" xfId="2" xr:uid="{00000000-0005-0000-0000-000001000000}"/>
    <cellStyle name="Millares 2 2" xfId="5" xr:uid="{E28536F6-F25A-45F6-AADC-6A85AF99E340}"/>
    <cellStyle name="Millares 3" xfId="4" xr:uid="{F982172E-F4FE-4256-87F6-2DCAC1307DC5}"/>
    <cellStyle name="Normal" xfId="0" builtinId="0"/>
    <cellStyle name="Normal_Acta de vecindad 19" xfId="6" xr:uid="{1A2B988B-CFD8-41BB-B764-CECABA4CD132}"/>
    <cellStyle name="Porcentaje 2" xfId="3" xr:uid="{00000000-0005-0000-0000-000004000000}"/>
  </cellStyles>
  <dxfs count="3"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299358</xdr:colOff>
      <xdr:row>0</xdr:row>
      <xdr:rowOff>127907</xdr:rowOff>
    </xdr:from>
    <xdr:to>
      <xdr:col>1</xdr:col>
      <xdr:colOff>3553</xdr:colOff>
      <xdr:row>4</xdr:row>
      <xdr:rowOff>41743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E031685-A74F-96AA-BCAE-2503D431A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358" y="127907"/>
          <a:ext cx="2548088" cy="689443"/>
        </a:xfrm>
        <a:prstGeom prst="rect">
          <a:avLst/>
        </a:prstGeom>
      </xdr:spPr>
    </xdr:pic>
    <xdr:clientData/>
  </xdr:twoCellAnchor>
  <xdr:twoCellAnchor editAs="oneCell">
    <xdr:from>
      <xdr:col>14</xdr:col>
      <xdr:colOff>299680</xdr:colOff>
      <xdr:row>1</xdr:row>
      <xdr:rowOff>13929</xdr:rowOff>
    </xdr:from>
    <xdr:to>
      <xdr:col>17</xdr:col>
      <xdr:colOff>186107</xdr:colOff>
      <xdr:row>3</xdr:row>
      <xdr:rowOff>164144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E8524F7-BDC2-A714-CBA8-B091A97CD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27216" y="258858"/>
          <a:ext cx="1437641" cy="50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2"/>
  <sheetViews>
    <sheetView showGridLines="0" tabSelected="1" view="pageBreakPreview" zoomScale="70" zoomScaleNormal="70" zoomScaleSheetLayoutView="70" workbookViewId="0">
      <selection activeCell="D19" sqref="D19:D24"/>
    </sheetView>
  </sheetViews>
  <sheetFormatPr baseColWidth="10" defaultColWidth="7.5703125" defaultRowHeight="13.5" x14ac:dyDescent="0.25"/>
  <cols>
    <col min="1" max="1" width="42.5703125" style="3" customWidth="1"/>
    <col min="2" max="2" width="29" style="21" customWidth="1"/>
    <col min="3" max="3" width="25.42578125" style="2" customWidth="1"/>
    <col min="4" max="4" width="32.5703125" style="22" customWidth="1"/>
    <col min="5" max="5" width="50.7109375" style="4" customWidth="1"/>
    <col min="6" max="6" width="41.140625" style="1" customWidth="1"/>
    <col min="7" max="8" width="7.7109375" style="1" customWidth="1"/>
    <col min="9" max="23" width="7.7109375" style="2" customWidth="1"/>
    <col min="24" max="24" width="9.7109375" style="2" customWidth="1"/>
    <col min="25" max="30" width="7.7109375" style="2" customWidth="1"/>
    <col min="31" max="31" width="52.7109375" style="3" customWidth="1"/>
    <col min="32" max="16384" width="7.5703125" style="3"/>
  </cols>
  <sheetData>
    <row r="1" spans="1:31" s="24" customFormat="1" ht="18.75" customHeight="1" x14ac:dyDescent="0.2">
      <c r="B1" s="25"/>
      <c r="C1" s="25"/>
      <c r="D1" s="80"/>
      <c r="E1" s="80"/>
      <c r="F1" s="80"/>
      <c r="G1" s="80"/>
      <c r="H1" s="80"/>
      <c r="I1" s="80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31" s="24" customFormat="1" ht="14.25" x14ac:dyDescent="0.2">
      <c r="A2" s="25"/>
      <c r="B2" s="25"/>
      <c r="C2" s="25"/>
      <c r="D2" s="80"/>
      <c r="E2" s="80"/>
      <c r="F2" s="80"/>
      <c r="G2" s="80"/>
      <c r="H2" s="80"/>
      <c r="I2" s="80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31" s="24" customFormat="1" ht="14.25" x14ac:dyDescent="0.2">
      <c r="A3" s="25"/>
      <c r="B3" s="25"/>
      <c r="C3" s="25"/>
      <c r="D3" s="80"/>
      <c r="E3" s="80"/>
      <c r="F3" s="80"/>
      <c r="G3" s="80"/>
      <c r="H3" s="80"/>
      <c r="I3" s="80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31" s="24" customFormat="1" ht="14.25" x14ac:dyDescent="0.2">
      <c r="A4" s="25"/>
      <c r="B4" s="25"/>
      <c r="C4" s="25"/>
      <c r="D4" s="80"/>
      <c r="E4" s="80"/>
      <c r="F4" s="80"/>
      <c r="G4" s="80"/>
      <c r="H4" s="80"/>
      <c r="I4" s="80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1:31" s="24" customFormat="1" ht="14.25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31" s="9" customFormat="1" ht="27" customHeight="1" x14ac:dyDescent="0.2">
      <c r="A6" s="65" t="s">
        <v>0</v>
      </c>
      <c r="B6" s="84" t="s">
        <v>1</v>
      </c>
      <c r="C6" s="85"/>
      <c r="D6" s="85"/>
      <c r="E6" s="86"/>
      <c r="F6" s="7"/>
      <c r="G6" s="7"/>
      <c r="H6" s="7"/>
      <c r="I6" s="8"/>
      <c r="J6" s="13"/>
      <c r="K6" s="8"/>
      <c r="L6" s="13"/>
      <c r="M6" s="8"/>
      <c r="N6" s="13"/>
      <c r="O6" s="8"/>
      <c r="P6" s="13"/>
      <c r="Q6" s="8"/>
      <c r="R6" s="13"/>
      <c r="S6" s="8"/>
      <c r="T6" s="13"/>
      <c r="U6" s="8"/>
      <c r="V6" s="13"/>
      <c r="W6" s="8"/>
      <c r="X6" s="13"/>
      <c r="Y6" s="8"/>
      <c r="Z6" s="13"/>
      <c r="AA6" s="8"/>
      <c r="AB6" s="13"/>
      <c r="AC6" s="8"/>
      <c r="AD6" s="13"/>
    </row>
    <row r="7" spans="1:31" s="9" customFormat="1" ht="14.45" customHeight="1" x14ac:dyDescent="0.2">
      <c r="A7" s="66"/>
      <c r="B7" s="67"/>
      <c r="C7" s="67"/>
      <c r="D7" s="67"/>
      <c r="E7" s="67"/>
      <c r="F7" s="7"/>
      <c r="G7" s="7"/>
      <c r="H7" s="7"/>
      <c r="I7" s="8"/>
      <c r="J7" s="13"/>
      <c r="K7" s="8"/>
      <c r="L7" s="13"/>
      <c r="M7" s="8"/>
      <c r="N7" s="13"/>
      <c r="O7" s="8"/>
      <c r="P7" s="13"/>
      <c r="Q7" s="8"/>
      <c r="R7" s="13"/>
      <c r="S7" s="8"/>
      <c r="T7" s="13"/>
      <c r="U7" s="8"/>
      <c r="V7" s="13"/>
      <c r="W7" s="8"/>
      <c r="X7" s="13"/>
      <c r="Y7" s="8"/>
      <c r="Z7" s="13"/>
      <c r="AA7" s="8"/>
      <c r="AB7" s="13"/>
      <c r="AC7" s="8"/>
      <c r="AD7" s="13"/>
    </row>
    <row r="8" spans="1:31" s="9" customFormat="1" ht="15" customHeight="1" x14ac:dyDescent="0.2">
      <c r="A8" s="69" t="s">
        <v>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1"/>
    </row>
    <row r="9" spans="1:31" s="9" customFormat="1" ht="15" customHeight="1" x14ac:dyDescent="0.2">
      <c r="B9" s="10"/>
      <c r="C9" s="8"/>
      <c r="D9" s="11"/>
      <c r="E9" s="12"/>
      <c r="F9" s="7"/>
      <c r="G9" s="7"/>
      <c r="H9" s="7"/>
      <c r="I9" s="8"/>
      <c r="J9" s="5"/>
      <c r="K9" s="8"/>
      <c r="L9" s="5"/>
      <c r="M9" s="8"/>
      <c r="N9" s="5"/>
      <c r="O9" s="8"/>
      <c r="P9" s="5"/>
      <c r="Q9" s="8"/>
      <c r="R9" s="5"/>
      <c r="S9" s="8"/>
      <c r="T9" s="5"/>
      <c r="U9" s="8"/>
      <c r="V9" s="5"/>
      <c r="W9" s="8"/>
      <c r="X9" s="5"/>
      <c r="Y9" s="8"/>
      <c r="Z9" s="5"/>
      <c r="AA9" s="8"/>
      <c r="AB9" s="5"/>
      <c r="AC9" s="8"/>
      <c r="AD9" s="5"/>
    </row>
    <row r="10" spans="1:31" s="9" customFormat="1" ht="42.75" customHeight="1" x14ac:dyDescent="0.2">
      <c r="A10" s="33" t="s">
        <v>3</v>
      </c>
      <c r="B10" s="55"/>
      <c r="C10" s="74" t="s">
        <v>4</v>
      </c>
      <c r="D10" s="74"/>
      <c r="E10" s="56" t="s">
        <v>5</v>
      </c>
      <c r="F10" s="33" t="s">
        <v>6</v>
      </c>
      <c r="G10" s="97"/>
      <c r="H10" s="97"/>
      <c r="I10" s="97"/>
      <c r="J10" s="13"/>
      <c r="K10" s="8"/>
      <c r="L10" s="13"/>
      <c r="M10" s="8"/>
      <c r="N10" s="13"/>
      <c r="O10" s="8"/>
      <c r="P10" s="13"/>
      <c r="Q10" s="8"/>
      <c r="R10" s="13"/>
      <c r="S10" s="8"/>
      <c r="T10" s="13"/>
      <c r="U10" s="8"/>
      <c r="V10" s="13"/>
      <c r="W10" s="8"/>
      <c r="X10" s="13"/>
      <c r="Y10" s="8"/>
      <c r="Z10" s="13"/>
      <c r="AA10" s="8"/>
      <c r="AB10" s="13"/>
      <c r="AC10" s="8"/>
      <c r="AD10" s="13"/>
    </row>
    <row r="11" spans="1:31" s="9" customFormat="1" ht="24" customHeight="1" x14ac:dyDescent="0.2">
      <c r="B11" s="10"/>
      <c r="C11" s="14"/>
      <c r="D11" s="14"/>
      <c r="E11" s="15"/>
      <c r="I11" s="16"/>
      <c r="J11" s="13"/>
      <c r="K11" s="16"/>
      <c r="L11" s="13"/>
      <c r="M11" s="16"/>
      <c r="N11" s="13"/>
      <c r="O11" s="16"/>
      <c r="P11" s="13"/>
      <c r="Q11" s="16"/>
      <c r="R11" s="13"/>
      <c r="S11" s="16"/>
      <c r="T11" s="13"/>
      <c r="U11" s="16"/>
      <c r="V11" s="13"/>
      <c r="W11" s="16"/>
      <c r="X11" s="13"/>
      <c r="Y11" s="16"/>
      <c r="Z11" s="13"/>
      <c r="AA11" s="16"/>
      <c r="AB11" s="13"/>
      <c r="AC11" s="16"/>
      <c r="AD11" s="13"/>
    </row>
    <row r="12" spans="1:31" s="9" customFormat="1" ht="17.25" customHeight="1" x14ac:dyDescent="0.2">
      <c r="A12" s="74" t="s">
        <v>7</v>
      </c>
      <c r="B12" s="75"/>
      <c r="C12" s="76" t="s">
        <v>8</v>
      </c>
      <c r="D12" s="76"/>
      <c r="E12" s="57"/>
      <c r="I12" s="16"/>
      <c r="J12" s="13"/>
      <c r="K12" s="16"/>
      <c r="L12" s="13"/>
      <c r="M12" s="16"/>
      <c r="N12" s="13"/>
      <c r="O12" s="16"/>
      <c r="P12" s="13"/>
      <c r="Q12" s="16"/>
      <c r="R12" s="13"/>
      <c r="S12" s="16"/>
      <c r="T12" s="13"/>
      <c r="U12" s="16"/>
      <c r="V12" s="13"/>
      <c r="W12" s="16"/>
      <c r="X12" s="13"/>
      <c r="Y12" s="16"/>
      <c r="Z12" s="13"/>
      <c r="AA12" s="16"/>
      <c r="AB12" s="13"/>
      <c r="AC12" s="16"/>
      <c r="AD12" s="13"/>
    </row>
    <row r="13" spans="1:31" s="9" customFormat="1" ht="17.25" customHeight="1" x14ac:dyDescent="0.2">
      <c r="A13" s="74"/>
      <c r="B13" s="75"/>
      <c r="C13" s="76" t="s">
        <v>9</v>
      </c>
      <c r="D13" s="76"/>
      <c r="E13" s="57"/>
      <c r="I13" s="8"/>
      <c r="J13" s="13"/>
      <c r="K13" s="8"/>
      <c r="L13" s="13"/>
      <c r="M13" s="8"/>
      <c r="N13" s="13"/>
      <c r="O13" s="8"/>
      <c r="P13" s="13"/>
      <c r="Q13" s="8"/>
      <c r="R13" s="13"/>
      <c r="S13" s="8"/>
      <c r="T13" s="13"/>
      <c r="U13" s="8"/>
      <c r="V13" s="13"/>
      <c r="W13" s="8"/>
      <c r="X13" s="13"/>
      <c r="Y13" s="8"/>
      <c r="Z13" s="13"/>
      <c r="AA13" s="8"/>
      <c r="AB13" s="13"/>
      <c r="AC13" s="8"/>
      <c r="AD13" s="13"/>
    </row>
    <row r="14" spans="1:31" s="9" customFormat="1" ht="17.25" customHeight="1" x14ac:dyDescent="0.2">
      <c r="A14" s="74"/>
      <c r="B14" s="75"/>
      <c r="C14" s="76" t="s">
        <v>10</v>
      </c>
      <c r="D14" s="76"/>
      <c r="E14" s="57"/>
      <c r="I14" s="8"/>
      <c r="J14" s="13"/>
      <c r="K14" s="8"/>
      <c r="L14" s="13"/>
      <c r="M14" s="8"/>
      <c r="N14" s="13"/>
      <c r="O14" s="8"/>
      <c r="P14" s="13"/>
      <c r="Q14" s="8"/>
      <c r="R14" s="13"/>
      <c r="S14" s="8"/>
      <c r="T14" s="13"/>
      <c r="U14" s="8"/>
      <c r="V14" s="13"/>
      <c r="W14" s="8"/>
      <c r="X14" s="13"/>
      <c r="Y14" s="8"/>
      <c r="Z14" s="13"/>
      <c r="AA14" s="8"/>
      <c r="AB14" s="13"/>
      <c r="AC14" s="8"/>
      <c r="AD14" s="13"/>
    </row>
    <row r="15" spans="1:31" s="9" customFormat="1" ht="17.25" customHeight="1" x14ac:dyDescent="0.2">
      <c r="A15" s="74"/>
      <c r="B15" s="75"/>
      <c r="C15" s="76" t="s">
        <v>11</v>
      </c>
      <c r="D15" s="76"/>
      <c r="E15" s="57"/>
      <c r="I15" s="17"/>
      <c r="J15" s="8"/>
      <c r="K15" s="17"/>
      <c r="L15" s="8"/>
      <c r="M15" s="17"/>
      <c r="N15" s="8"/>
      <c r="O15" s="17"/>
      <c r="P15" s="8"/>
      <c r="Q15" s="17"/>
      <c r="R15" s="8"/>
      <c r="S15" s="17"/>
      <c r="T15" s="8"/>
      <c r="U15" s="17"/>
      <c r="V15" s="8"/>
      <c r="W15" s="17"/>
      <c r="X15" s="8"/>
      <c r="Y15" s="17"/>
      <c r="Z15" s="8"/>
      <c r="AA15" s="17"/>
      <c r="AB15" s="8"/>
      <c r="AC15" s="17"/>
      <c r="AD15" s="8"/>
    </row>
    <row r="16" spans="1:31" s="9" customFormat="1" ht="11.25" customHeight="1" x14ac:dyDescent="0.2">
      <c r="B16" s="10"/>
      <c r="C16" s="18"/>
      <c r="D16" s="18"/>
      <c r="E16" s="18"/>
      <c r="I16" s="17"/>
      <c r="J16" s="8"/>
      <c r="K16" s="17"/>
      <c r="L16" s="8"/>
      <c r="M16" s="17"/>
      <c r="N16" s="8"/>
      <c r="O16" s="17"/>
      <c r="P16" s="8"/>
      <c r="Q16" s="17"/>
      <c r="R16" s="8"/>
      <c r="S16" s="17"/>
      <c r="T16" s="8"/>
      <c r="U16" s="17"/>
      <c r="V16" s="8"/>
      <c r="W16" s="17"/>
      <c r="X16" s="8"/>
      <c r="Y16" s="17"/>
      <c r="Z16" s="8"/>
      <c r="AA16" s="17"/>
      <c r="AB16" s="8"/>
      <c r="AC16" s="17"/>
      <c r="AD16" s="8"/>
    </row>
    <row r="17" spans="1:31" s="6" customFormat="1" ht="18" customHeight="1" x14ac:dyDescent="0.25">
      <c r="A17" s="33" t="s">
        <v>12</v>
      </c>
      <c r="B17" s="33" t="s">
        <v>13</v>
      </c>
      <c r="C17" s="33" t="s">
        <v>14</v>
      </c>
      <c r="D17" s="33" t="s">
        <v>15</v>
      </c>
      <c r="E17" s="33" t="s">
        <v>16</v>
      </c>
      <c r="F17" s="33" t="s">
        <v>17</v>
      </c>
      <c r="G17" s="74" t="s">
        <v>18</v>
      </c>
      <c r="H17" s="74"/>
      <c r="I17" s="74" t="s">
        <v>19</v>
      </c>
      <c r="J17" s="74"/>
      <c r="K17" s="74" t="s">
        <v>20</v>
      </c>
      <c r="L17" s="74"/>
      <c r="M17" s="74" t="s">
        <v>21</v>
      </c>
      <c r="N17" s="74"/>
      <c r="O17" s="74" t="s">
        <v>22</v>
      </c>
      <c r="P17" s="74"/>
      <c r="Q17" s="74" t="s">
        <v>23</v>
      </c>
      <c r="R17" s="74"/>
      <c r="S17" s="74" t="s">
        <v>24</v>
      </c>
      <c r="T17" s="74"/>
      <c r="U17" s="74" t="s">
        <v>25</v>
      </c>
      <c r="V17" s="74"/>
      <c r="W17" s="74" t="s">
        <v>26</v>
      </c>
      <c r="X17" s="74"/>
      <c r="Y17" s="74" t="s">
        <v>27</v>
      </c>
      <c r="Z17" s="74"/>
      <c r="AA17" s="74" t="s">
        <v>28</v>
      </c>
      <c r="AB17" s="74"/>
      <c r="AC17" s="74" t="s">
        <v>29</v>
      </c>
      <c r="AD17" s="74"/>
      <c r="AE17" s="54" t="s">
        <v>30</v>
      </c>
    </row>
    <row r="18" spans="1:31" s="7" customFormat="1" ht="15" x14ac:dyDescent="0.25">
      <c r="A18" s="115"/>
      <c r="B18" s="115"/>
      <c r="C18" s="91"/>
      <c r="D18" s="35"/>
      <c r="E18" s="32"/>
      <c r="F18" s="32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9"/>
    </row>
    <row r="19" spans="1:31" s="7" customFormat="1" ht="14.25" x14ac:dyDescent="0.25">
      <c r="A19" s="116"/>
      <c r="B19" s="116"/>
      <c r="C19" s="92"/>
      <c r="D19" s="130"/>
      <c r="E19" s="32"/>
      <c r="F19" s="36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1"/>
    </row>
    <row r="20" spans="1:31" s="7" customFormat="1" ht="14.25" x14ac:dyDescent="0.25">
      <c r="A20" s="116"/>
      <c r="B20" s="116"/>
      <c r="C20" s="92"/>
      <c r="D20" s="131"/>
      <c r="E20" s="32"/>
      <c r="F20" s="36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1"/>
    </row>
    <row r="21" spans="1:31" s="7" customFormat="1" ht="132.6" customHeight="1" x14ac:dyDescent="0.25">
      <c r="A21" s="116"/>
      <c r="B21" s="116"/>
      <c r="C21" s="92"/>
      <c r="D21" s="131"/>
      <c r="E21" s="32"/>
      <c r="F21" s="32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61"/>
    </row>
    <row r="22" spans="1:31" s="7" customFormat="1" ht="352.35" customHeight="1" x14ac:dyDescent="0.25">
      <c r="A22" s="116"/>
      <c r="B22" s="116"/>
      <c r="C22" s="92"/>
      <c r="D22" s="131"/>
      <c r="E22" s="32"/>
      <c r="F22" s="32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61"/>
    </row>
    <row r="23" spans="1:31" s="7" customFormat="1" ht="14.25" x14ac:dyDescent="0.25">
      <c r="A23" s="116"/>
      <c r="B23" s="116"/>
      <c r="C23" s="92"/>
      <c r="D23" s="131"/>
      <c r="E23" s="32"/>
      <c r="F23" s="32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61"/>
    </row>
    <row r="24" spans="1:31" s="7" customFormat="1" ht="14.25" x14ac:dyDescent="0.25">
      <c r="A24" s="116"/>
      <c r="B24" s="116"/>
      <c r="C24" s="92"/>
      <c r="D24" s="132"/>
      <c r="E24" s="32"/>
      <c r="F24" s="32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61"/>
    </row>
    <row r="25" spans="1:31" s="7" customFormat="1" ht="148.35" customHeight="1" x14ac:dyDescent="0.25">
      <c r="A25" s="116"/>
      <c r="B25" s="116"/>
      <c r="C25" s="92"/>
      <c r="D25" s="94"/>
      <c r="E25" s="32"/>
      <c r="F25" s="32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61"/>
    </row>
    <row r="26" spans="1:31" s="7" customFormat="1" ht="148.35" customHeight="1" x14ac:dyDescent="0.25">
      <c r="A26" s="116"/>
      <c r="B26" s="116"/>
      <c r="C26" s="92"/>
      <c r="D26" s="95"/>
      <c r="E26" s="32"/>
      <c r="F26" s="32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61"/>
    </row>
    <row r="27" spans="1:31" s="7" customFormat="1" ht="14.25" x14ac:dyDescent="0.25">
      <c r="A27" s="116"/>
      <c r="B27" s="116"/>
      <c r="C27" s="92"/>
      <c r="D27" s="96"/>
      <c r="E27" s="32"/>
      <c r="F27" s="32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61"/>
    </row>
    <row r="28" spans="1:31" s="7" customFormat="1" ht="14.25" x14ac:dyDescent="0.25">
      <c r="A28" s="116"/>
      <c r="B28" s="116"/>
      <c r="C28" s="92"/>
      <c r="D28" s="94"/>
      <c r="E28" s="31"/>
      <c r="F28" s="36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1"/>
    </row>
    <row r="29" spans="1:31" s="7" customFormat="1" ht="14.25" x14ac:dyDescent="0.25">
      <c r="A29" s="116"/>
      <c r="B29" s="116"/>
      <c r="C29" s="92"/>
      <c r="D29" s="95"/>
      <c r="E29" s="31"/>
      <c r="F29" s="36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1"/>
    </row>
    <row r="30" spans="1:31" s="7" customFormat="1" ht="14.25" x14ac:dyDescent="0.25">
      <c r="A30" s="116"/>
      <c r="B30" s="116"/>
      <c r="C30" s="93"/>
      <c r="D30" s="96"/>
      <c r="E30" s="31"/>
      <c r="F30" s="36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1"/>
    </row>
    <row r="31" spans="1:31" s="7" customFormat="1" ht="15" x14ac:dyDescent="0.25">
      <c r="A31" s="116"/>
      <c r="B31" s="116"/>
      <c r="C31" s="105" t="s">
        <v>31</v>
      </c>
      <c r="D31" s="106"/>
      <c r="E31" s="106"/>
      <c r="F31" s="107"/>
      <c r="G31" s="101">
        <f>COUNTIF($G$18:$H$30,"P")</f>
        <v>0</v>
      </c>
      <c r="H31" s="102"/>
      <c r="I31" s="101">
        <f>COUNTIF($I$18:$J$30,"P")</f>
        <v>0</v>
      </c>
      <c r="J31" s="102"/>
      <c r="K31" s="101">
        <f>COUNTIF($K$18:$L$30,"P")</f>
        <v>0</v>
      </c>
      <c r="L31" s="102"/>
      <c r="M31" s="101">
        <f>COUNTIF($M$18:$N$30,"P")</f>
        <v>0</v>
      </c>
      <c r="N31" s="102"/>
      <c r="O31" s="101">
        <f>COUNTIF($O$18:$P$30,"P")</f>
        <v>0</v>
      </c>
      <c r="P31" s="102"/>
      <c r="Q31" s="101">
        <f>COUNTIF($Q$18:$R$30,"P")</f>
        <v>0</v>
      </c>
      <c r="R31" s="102"/>
      <c r="S31" s="101">
        <f>COUNTIF($S$18:$T$30,"P")</f>
        <v>0</v>
      </c>
      <c r="T31" s="102"/>
      <c r="U31" s="101">
        <f>COUNTIF($U$18:$V$30,"P")</f>
        <v>0</v>
      </c>
      <c r="V31" s="102"/>
      <c r="W31" s="101">
        <f>COUNTIF($W$18:$X$30,"P")</f>
        <v>0</v>
      </c>
      <c r="X31" s="102"/>
      <c r="Y31" s="101">
        <f>COUNTIF($Y$18:$Z$30,"P")</f>
        <v>0</v>
      </c>
      <c r="Z31" s="102"/>
      <c r="AA31" s="101">
        <f>COUNTIF(AA$18:$AB$30,"P")</f>
        <v>0</v>
      </c>
      <c r="AB31" s="102"/>
      <c r="AC31" s="101">
        <f>COUNTIF($AC$18:$AD$30,"P")</f>
        <v>0</v>
      </c>
      <c r="AD31" s="102"/>
      <c r="AE31" s="28"/>
    </row>
    <row r="32" spans="1:31" s="7" customFormat="1" ht="15" x14ac:dyDescent="0.25">
      <c r="A32" s="116"/>
      <c r="B32" s="116"/>
      <c r="C32" s="105" t="s">
        <v>32</v>
      </c>
      <c r="D32" s="106"/>
      <c r="E32" s="106"/>
      <c r="F32" s="107"/>
      <c r="G32" s="101">
        <f>COUNTIF($G$18:$H$30,"E")</f>
        <v>0</v>
      </c>
      <c r="H32" s="102"/>
      <c r="I32" s="101">
        <f>COUNTIF($I$18:$J$30,"E")</f>
        <v>0</v>
      </c>
      <c r="J32" s="102"/>
      <c r="K32" s="101">
        <f>COUNTIF($K$18:$L$30,"E")</f>
        <v>0</v>
      </c>
      <c r="L32" s="102"/>
      <c r="M32" s="101">
        <f>COUNTIF($M$18:$N$30,"E")</f>
        <v>0</v>
      </c>
      <c r="N32" s="102"/>
      <c r="O32" s="101">
        <f>COUNTIF($O$18:$P$30,"E")</f>
        <v>0</v>
      </c>
      <c r="P32" s="102"/>
      <c r="Q32" s="101">
        <f>COUNTIF($Q$18:$R$30,"E")</f>
        <v>0</v>
      </c>
      <c r="R32" s="102"/>
      <c r="S32" s="101">
        <f>COUNTIF($S$18:$T$30,"E")</f>
        <v>0</v>
      </c>
      <c r="T32" s="102"/>
      <c r="U32" s="101">
        <f>COUNTIF($U$18:$V$30,"E")</f>
        <v>0</v>
      </c>
      <c r="V32" s="102"/>
      <c r="W32" s="101">
        <f>COUNTIF($W$18:$X$30,"E")</f>
        <v>0</v>
      </c>
      <c r="X32" s="102"/>
      <c r="Y32" s="101">
        <f>COUNTIF($Y$18:$Z$30,"E")</f>
        <v>0</v>
      </c>
      <c r="Z32" s="102"/>
      <c r="AA32" s="101">
        <f>COUNTIF($AA$18:$AB$30,"E")</f>
        <v>0</v>
      </c>
      <c r="AB32" s="102"/>
      <c r="AC32" s="101">
        <f>COUNTIF($AC$18:$AD$30,"E")</f>
        <v>0</v>
      </c>
      <c r="AD32" s="102"/>
      <c r="AE32" s="28"/>
    </row>
    <row r="33" spans="1:31" s="7" customFormat="1" ht="15" x14ac:dyDescent="0.25">
      <c r="A33" s="116"/>
      <c r="B33" s="116"/>
      <c r="C33" s="105" t="s">
        <v>33</v>
      </c>
      <c r="D33" s="106"/>
      <c r="E33" s="106"/>
      <c r="F33" s="107"/>
      <c r="G33" s="101">
        <f>COUNTIF($G$18:$H$30,"R")</f>
        <v>0</v>
      </c>
      <c r="H33" s="102"/>
      <c r="I33" s="101">
        <f>COUNTIF($I$18:$J$30,"R")</f>
        <v>0</v>
      </c>
      <c r="J33" s="102"/>
      <c r="K33" s="101">
        <f>COUNTIF($K$18:$L$30,"R")</f>
        <v>0</v>
      </c>
      <c r="L33" s="102"/>
      <c r="M33" s="101">
        <f>COUNTIF($M$18:$N$30,"R")</f>
        <v>0</v>
      </c>
      <c r="N33" s="102"/>
      <c r="O33" s="101">
        <f>COUNTIF($O$18:$P$30,"R")</f>
        <v>0</v>
      </c>
      <c r="P33" s="102"/>
      <c r="Q33" s="101">
        <f>COUNTIF($Q$18:$R$30,"R")</f>
        <v>0</v>
      </c>
      <c r="R33" s="102"/>
      <c r="S33" s="101">
        <f>COUNTIF($S$18:$T$30,"R")</f>
        <v>0</v>
      </c>
      <c r="T33" s="102"/>
      <c r="U33" s="101">
        <f>COUNTIF($U$18:$V$30,"R")</f>
        <v>0</v>
      </c>
      <c r="V33" s="102"/>
      <c r="W33" s="101">
        <f>COUNTIF($W$18:$X$30,"R")</f>
        <v>0</v>
      </c>
      <c r="X33" s="102"/>
      <c r="Y33" s="101">
        <f>COUNTIF($Y$18:$Z$30,"R")</f>
        <v>0</v>
      </c>
      <c r="Z33" s="102"/>
      <c r="AA33" s="101">
        <f>COUNTIF($AA$18:$AB$30,"R")</f>
        <v>0</v>
      </c>
      <c r="AB33" s="102"/>
      <c r="AC33" s="101">
        <f>COUNTIF($AC$18:$AD$30,"R")</f>
        <v>0</v>
      </c>
      <c r="AD33" s="102"/>
      <c r="AE33" s="28"/>
    </row>
    <row r="34" spans="1:31" s="7" customFormat="1" ht="14.25" x14ac:dyDescent="0.25">
      <c r="A34" s="116"/>
      <c r="B34" s="116"/>
      <c r="C34" s="91"/>
      <c r="D34" s="94"/>
      <c r="E34" s="32"/>
      <c r="F34" s="31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1"/>
    </row>
    <row r="35" spans="1:31" s="7" customFormat="1" ht="148.35" customHeight="1" x14ac:dyDescent="0.25">
      <c r="A35" s="116"/>
      <c r="B35" s="116"/>
      <c r="C35" s="92"/>
      <c r="D35" s="96"/>
      <c r="E35" s="31"/>
      <c r="F35" s="31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1"/>
    </row>
    <row r="36" spans="1:31" s="7" customFormat="1" ht="15" x14ac:dyDescent="0.25">
      <c r="A36" s="116"/>
      <c r="B36" s="116"/>
      <c r="C36" s="93"/>
      <c r="D36" s="30"/>
      <c r="E36" s="32"/>
      <c r="F36" s="31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1"/>
    </row>
    <row r="37" spans="1:31" s="7" customFormat="1" ht="171.6" customHeight="1" x14ac:dyDescent="0.25">
      <c r="A37" s="116"/>
      <c r="B37" s="116"/>
      <c r="C37" s="105" t="s">
        <v>34</v>
      </c>
      <c r="D37" s="106"/>
      <c r="E37" s="106"/>
      <c r="F37" s="107"/>
      <c r="G37" s="101">
        <f>COUNTIF($G$34:$H$36,"P")</f>
        <v>0</v>
      </c>
      <c r="H37" s="102"/>
      <c r="I37" s="101">
        <f>COUNTIF($I$34:$J$36,"P")</f>
        <v>0</v>
      </c>
      <c r="J37" s="102"/>
      <c r="K37" s="101">
        <f>COUNTIF($K$34:$L$36,"P")</f>
        <v>0</v>
      </c>
      <c r="L37" s="102"/>
      <c r="M37" s="101">
        <f>COUNTIF($M$34:$N$36,"P")</f>
        <v>0</v>
      </c>
      <c r="N37" s="102"/>
      <c r="O37" s="101">
        <f>COUNTIF($O$34:$P$36,"P")</f>
        <v>0</v>
      </c>
      <c r="P37" s="102"/>
      <c r="Q37" s="101">
        <f>COUNTIF($Q$34:$R$36,"P")</f>
        <v>0</v>
      </c>
      <c r="R37" s="102"/>
      <c r="S37" s="101">
        <f>COUNTIF($S$34:$T$36,"P")</f>
        <v>0</v>
      </c>
      <c r="T37" s="102"/>
      <c r="U37" s="101">
        <f>COUNTIF($U$34:$V$36,"P")</f>
        <v>0</v>
      </c>
      <c r="V37" s="102"/>
      <c r="W37" s="101">
        <f>COUNTIF($W$34:$X$36,"P")</f>
        <v>0</v>
      </c>
      <c r="X37" s="102"/>
      <c r="Y37" s="101">
        <f>COUNTIF($Y$34:$Z$36,"P")</f>
        <v>0</v>
      </c>
      <c r="Z37" s="102"/>
      <c r="AA37" s="101">
        <f>COUNTIF($AA$34:$AB$36,"P")</f>
        <v>0</v>
      </c>
      <c r="AB37" s="102"/>
      <c r="AC37" s="101">
        <f>COUNTIF($AC$34:$AD$36,"P")</f>
        <v>0</v>
      </c>
      <c r="AD37" s="102"/>
      <c r="AE37" s="28"/>
    </row>
    <row r="38" spans="1:31" s="7" customFormat="1" ht="15" x14ac:dyDescent="0.25">
      <c r="A38" s="116"/>
      <c r="B38" s="116"/>
      <c r="C38" s="105" t="s">
        <v>35</v>
      </c>
      <c r="D38" s="106"/>
      <c r="E38" s="106"/>
      <c r="F38" s="107"/>
      <c r="G38" s="101">
        <f>COUNTIF($G$34:$H$36,"E")</f>
        <v>0</v>
      </c>
      <c r="H38" s="102"/>
      <c r="I38" s="101">
        <f>COUNTIF($I$34:$J$36,"E")</f>
        <v>0</v>
      </c>
      <c r="J38" s="102"/>
      <c r="K38" s="101">
        <f>COUNTIF($K$34:$L$36,"E")</f>
        <v>0</v>
      </c>
      <c r="L38" s="102"/>
      <c r="M38" s="101">
        <f>COUNTIF($M$34:$N$36,"E")</f>
        <v>0</v>
      </c>
      <c r="N38" s="102"/>
      <c r="O38" s="101">
        <f>COUNTIF($O$34:$P$36,"E")</f>
        <v>0</v>
      </c>
      <c r="P38" s="102"/>
      <c r="Q38" s="101">
        <f>COUNTIF($Q$34:$R$36,"E")</f>
        <v>0</v>
      </c>
      <c r="R38" s="102"/>
      <c r="S38" s="101">
        <f>COUNTIF($S$34:$T$36,"E")</f>
        <v>0</v>
      </c>
      <c r="T38" s="102"/>
      <c r="U38" s="101">
        <f>COUNTIF($U$34:$V$36,"E")</f>
        <v>0</v>
      </c>
      <c r="V38" s="102"/>
      <c r="W38" s="101">
        <f>COUNTIF($W$34:$X$36,"E")</f>
        <v>0</v>
      </c>
      <c r="X38" s="102"/>
      <c r="Y38" s="101">
        <f>COUNTIF($Y$34:$Z$36,"E")</f>
        <v>0</v>
      </c>
      <c r="Z38" s="102"/>
      <c r="AA38" s="101">
        <f>COUNTIF($AA$34:$AB$36,"E")</f>
        <v>0</v>
      </c>
      <c r="AB38" s="102"/>
      <c r="AC38" s="101">
        <f>COUNTIF($AC$34:$AD$36,"E")</f>
        <v>0</v>
      </c>
      <c r="AD38" s="102"/>
      <c r="AE38" s="28"/>
    </row>
    <row r="39" spans="1:31" s="7" customFormat="1" ht="117.6" customHeight="1" x14ac:dyDescent="0.25">
      <c r="A39" s="116"/>
      <c r="B39" s="116"/>
      <c r="C39" s="105" t="s">
        <v>36</v>
      </c>
      <c r="D39" s="106"/>
      <c r="E39" s="106"/>
      <c r="F39" s="107"/>
      <c r="G39" s="101">
        <f>COUNTIF($G$34:$H$36,"R")</f>
        <v>0</v>
      </c>
      <c r="H39" s="102"/>
      <c r="I39" s="101">
        <f>COUNTIF($I$34:$J$36,"R")</f>
        <v>0</v>
      </c>
      <c r="J39" s="102"/>
      <c r="K39" s="101">
        <f>COUNTIF($K$34:$L$36,"R")</f>
        <v>0</v>
      </c>
      <c r="L39" s="102"/>
      <c r="M39" s="101">
        <f>COUNTIF($M$34:$N$36,"R")</f>
        <v>0</v>
      </c>
      <c r="N39" s="102"/>
      <c r="O39" s="101">
        <f>COUNTIF($O$34:$P$36,"R")</f>
        <v>0</v>
      </c>
      <c r="P39" s="102"/>
      <c r="Q39" s="101">
        <f>COUNTIF($Q$34:$R$36,"R")</f>
        <v>0</v>
      </c>
      <c r="R39" s="102"/>
      <c r="S39" s="101">
        <f>COUNTIF($S$34:$T$36,"R")</f>
        <v>0</v>
      </c>
      <c r="T39" s="102"/>
      <c r="U39" s="101">
        <f>COUNTIF($U$34:$V$36,"R")</f>
        <v>0</v>
      </c>
      <c r="V39" s="102"/>
      <c r="W39" s="101">
        <f>COUNTIF($W$34:$X$36,"R")</f>
        <v>0</v>
      </c>
      <c r="X39" s="102"/>
      <c r="Y39" s="101">
        <f>COUNTIF($Y$34:$Z$36,"R")</f>
        <v>0</v>
      </c>
      <c r="Z39" s="102"/>
      <c r="AA39" s="101">
        <f>COUNTIF($AA$34:$AB$36,"R")</f>
        <v>0</v>
      </c>
      <c r="AB39" s="102"/>
      <c r="AC39" s="101">
        <f>COUNTIF($AC$34:$AD$36,"R")</f>
        <v>0</v>
      </c>
      <c r="AD39" s="102"/>
      <c r="AE39" s="28"/>
    </row>
    <row r="40" spans="1:31" s="7" customFormat="1" ht="158.1" customHeight="1" x14ac:dyDescent="0.25">
      <c r="A40" s="116"/>
      <c r="B40" s="116"/>
      <c r="C40" s="88"/>
      <c r="D40" s="88"/>
      <c r="E40" s="37"/>
      <c r="F40" s="38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1"/>
    </row>
    <row r="41" spans="1:31" s="7" customFormat="1" ht="143.1" customHeight="1" x14ac:dyDescent="0.25">
      <c r="A41" s="116"/>
      <c r="B41" s="116"/>
      <c r="C41" s="89"/>
      <c r="D41" s="89"/>
      <c r="E41" s="31"/>
      <c r="F41" s="38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1"/>
    </row>
    <row r="42" spans="1:31" s="7" customFormat="1" ht="169.35" customHeight="1" x14ac:dyDescent="0.25">
      <c r="A42" s="116"/>
      <c r="B42" s="116"/>
      <c r="C42" s="89"/>
      <c r="D42" s="89"/>
      <c r="E42" s="110"/>
      <c r="F42" s="38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1"/>
    </row>
    <row r="43" spans="1:31" s="7" customFormat="1" ht="14.25" x14ac:dyDescent="0.25">
      <c r="A43" s="116"/>
      <c r="B43" s="116"/>
      <c r="C43" s="89"/>
      <c r="D43" s="89"/>
      <c r="E43" s="112"/>
      <c r="F43" s="38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1"/>
    </row>
    <row r="44" spans="1:31" s="7" customFormat="1" ht="14.25" x14ac:dyDescent="0.25">
      <c r="A44" s="116"/>
      <c r="B44" s="116"/>
      <c r="C44" s="89"/>
      <c r="D44" s="89"/>
      <c r="E44" s="36"/>
      <c r="F44" s="38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1"/>
    </row>
    <row r="45" spans="1:31" s="7" customFormat="1" ht="14.25" x14ac:dyDescent="0.25">
      <c r="A45" s="116"/>
      <c r="B45" s="116"/>
      <c r="C45" s="89"/>
      <c r="D45" s="89"/>
      <c r="E45" s="110"/>
      <c r="F45" s="38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1"/>
    </row>
    <row r="46" spans="1:31" s="7" customFormat="1" ht="14.25" x14ac:dyDescent="0.25">
      <c r="A46" s="116"/>
      <c r="B46" s="116"/>
      <c r="C46" s="89"/>
      <c r="D46" s="89"/>
      <c r="E46" s="112"/>
      <c r="F46" s="38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1"/>
    </row>
    <row r="47" spans="1:31" s="7" customFormat="1" ht="214.35" customHeight="1" x14ac:dyDescent="0.25">
      <c r="A47" s="116"/>
      <c r="B47" s="116"/>
      <c r="C47" s="89"/>
      <c r="D47" s="89"/>
      <c r="E47" s="110"/>
      <c r="F47" s="38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1"/>
    </row>
    <row r="48" spans="1:31" s="7" customFormat="1" ht="14.25" x14ac:dyDescent="0.25">
      <c r="A48" s="116"/>
      <c r="B48" s="116"/>
      <c r="C48" s="89"/>
      <c r="D48" s="89"/>
      <c r="E48" s="111"/>
      <c r="F48" s="38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1"/>
    </row>
    <row r="49" spans="1:31" s="7" customFormat="1" ht="14.25" x14ac:dyDescent="0.25">
      <c r="A49" s="116"/>
      <c r="B49" s="116"/>
      <c r="C49" s="89"/>
      <c r="D49" s="89"/>
      <c r="E49" s="112"/>
      <c r="F49" s="38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1"/>
    </row>
    <row r="50" spans="1:31" s="7" customFormat="1" ht="14.25" x14ac:dyDescent="0.25">
      <c r="A50" s="116"/>
      <c r="B50" s="116"/>
      <c r="C50" s="89"/>
      <c r="D50" s="89"/>
      <c r="E50" s="31"/>
      <c r="F50" s="38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1"/>
    </row>
    <row r="51" spans="1:31" s="7" customFormat="1" ht="14.25" x14ac:dyDescent="0.25">
      <c r="A51" s="116"/>
      <c r="B51" s="116"/>
      <c r="C51" s="89"/>
      <c r="D51" s="89"/>
      <c r="E51" s="31"/>
      <c r="F51" s="38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1"/>
    </row>
    <row r="52" spans="1:31" s="7" customFormat="1" ht="14.25" x14ac:dyDescent="0.25">
      <c r="A52" s="116"/>
      <c r="B52" s="116"/>
      <c r="C52" s="89"/>
      <c r="D52" s="89"/>
      <c r="E52" s="32"/>
      <c r="F52" s="121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1"/>
    </row>
    <row r="53" spans="1:31" s="7" customFormat="1" ht="14.25" x14ac:dyDescent="0.25">
      <c r="A53" s="116"/>
      <c r="B53" s="116"/>
      <c r="C53" s="89"/>
      <c r="D53" s="89"/>
      <c r="E53" s="32"/>
      <c r="F53" s="122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1"/>
    </row>
    <row r="54" spans="1:31" s="7" customFormat="1" ht="14.25" x14ac:dyDescent="0.25">
      <c r="A54" s="116"/>
      <c r="B54" s="116"/>
      <c r="C54" s="90"/>
      <c r="D54" s="90"/>
      <c r="E54" s="32"/>
      <c r="F54" s="123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1"/>
    </row>
    <row r="55" spans="1:31" s="7" customFormat="1" ht="191.45" customHeight="1" x14ac:dyDescent="0.25">
      <c r="A55" s="116"/>
      <c r="B55" s="116"/>
      <c r="C55" s="88"/>
      <c r="D55" s="88"/>
      <c r="E55" s="32"/>
      <c r="F55" s="39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1"/>
    </row>
    <row r="56" spans="1:31" s="7" customFormat="1" ht="14.25" x14ac:dyDescent="0.25">
      <c r="A56" s="116"/>
      <c r="B56" s="116"/>
      <c r="C56" s="89"/>
      <c r="D56" s="89"/>
      <c r="E56" s="32"/>
      <c r="F56" s="39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1"/>
    </row>
    <row r="57" spans="1:31" s="7" customFormat="1" ht="14.25" x14ac:dyDescent="0.25">
      <c r="A57" s="116"/>
      <c r="B57" s="116"/>
      <c r="C57" s="89"/>
      <c r="D57" s="90"/>
      <c r="E57" s="32"/>
      <c r="F57" s="39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1"/>
    </row>
    <row r="58" spans="1:31" s="7" customFormat="1" ht="15" x14ac:dyDescent="0.25">
      <c r="A58" s="116"/>
      <c r="B58" s="116"/>
      <c r="C58" s="89"/>
      <c r="D58" s="40"/>
      <c r="E58" s="32"/>
      <c r="F58" s="39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1"/>
    </row>
    <row r="59" spans="1:31" s="7" customFormat="1" ht="15" x14ac:dyDescent="0.25">
      <c r="A59" s="116"/>
      <c r="B59" s="116"/>
      <c r="C59" s="89"/>
      <c r="D59" s="40"/>
      <c r="E59" s="32"/>
      <c r="F59" s="39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1"/>
    </row>
    <row r="60" spans="1:31" s="7" customFormat="1" ht="15" x14ac:dyDescent="0.25">
      <c r="A60" s="116"/>
      <c r="B60" s="116"/>
      <c r="C60" s="90"/>
      <c r="D60" s="40"/>
      <c r="E60" s="32"/>
      <c r="F60" s="39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1"/>
    </row>
    <row r="61" spans="1:31" s="7" customFormat="1" ht="15" x14ac:dyDescent="0.25">
      <c r="A61" s="116"/>
      <c r="B61" s="116"/>
      <c r="C61" s="98" t="s">
        <v>37</v>
      </c>
      <c r="D61" s="99"/>
      <c r="E61" s="99"/>
      <c r="F61" s="100"/>
      <c r="G61" s="101">
        <f>COUNTIF($G$40:$H$60,"P")</f>
        <v>0</v>
      </c>
      <c r="H61" s="102"/>
      <c r="I61" s="101">
        <f>COUNTIF($I$40:$J$60,"P")</f>
        <v>0</v>
      </c>
      <c r="J61" s="102"/>
      <c r="K61" s="101">
        <f>COUNTIF($K$40:$L$60,"P")</f>
        <v>0</v>
      </c>
      <c r="L61" s="102"/>
      <c r="M61" s="101">
        <f>COUNTIF($M$40:$N$60,"P")</f>
        <v>0</v>
      </c>
      <c r="N61" s="102"/>
      <c r="O61" s="101">
        <f>COUNTIF($O$40:$P$60,"P")</f>
        <v>0</v>
      </c>
      <c r="P61" s="102"/>
      <c r="Q61" s="101">
        <f>COUNTIF($Q$40:$R$60,"P")</f>
        <v>0</v>
      </c>
      <c r="R61" s="102"/>
      <c r="S61" s="101">
        <f>COUNTIF($S$40:$T$60,"P")</f>
        <v>0</v>
      </c>
      <c r="T61" s="102"/>
      <c r="U61" s="101">
        <f>COUNTIF($U$40:$V$60,"P")</f>
        <v>0</v>
      </c>
      <c r="V61" s="102"/>
      <c r="W61" s="101">
        <f>COUNTIF($W$40:$X$60,"P")</f>
        <v>0</v>
      </c>
      <c r="X61" s="102"/>
      <c r="Y61" s="101">
        <f>COUNTIF($Y$40:$Z$60,"P")</f>
        <v>0</v>
      </c>
      <c r="Z61" s="102"/>
      <c r="AA61" s="101">
        <f>COUNTIF($AA$40:$AB$60,"P")</f>
        <v>0</v>
      </c>
      <c r="AB61" s="102"/>
      <c r="AC61" s="101">
        <f>COUNTIF($AC$40:$AD$60,"P")</f>
        <v>0</v>
      </c>
      <c r="AD61" s="102"/>
      <c r="AE61" s="28"/>
    </row>
    <row r="62" spans="1:31" s="7" customFormat="1" ht="15" x14ac:dyDescent="0.25">
      <c r="A62" s="116"/>
      <c r="B62" s="116"/>
      <c r="C62" s="98" t="s">
        <v>38</v>
      </c>
      <c r="D62" s="99"/>
      <c r="E62" s="99"/>
      <c r="F62" s="100"/>
      <c r="G62" s="101">
        <f>COUNTIF($G$40:$H$60,"E")</f>
        <v>0</v>
      </c>
      <c r="H62" s="102"/>
      <c r="I62" s="101">
        <f>COUNTIF($I$40:$J$60,"E")</f>
        <v>0</v>
      </c>
      <c r="J62" s="102"/>
      <c r="K62" s="101">
        <f>COUNTIF($K$40:$L$60,"E")</f>
        <v>0</v>
      </c>
      <c r="L62" s="102"/>
      <c r="M62" s="101">
        <f>COUNTIF($M$40:$N$60,"E")</f>
        <v>0</v>
      </c>
      <c r="N62" s="102"/>
      <c r="O62" s="101">
        <f>COUNTIF($O$40:$P$60,"E")</f>
        <v>0</v>
      </c>
      <c r="P62" s="102"/>
      <c r="Q62" s="101">
        <f>COUNTIF($Q$40:$R$60,"E")</f>
        <v>0</v>
      </c>
      <c r="R62" s="102"/>
      <c r="S62" s="101">
        <f>COUNTIF($S$40:$T$60,"E")</f>
        <v>0</v>
      </c>
      <c r="T62" s="102"/>
      <c r="U62" s="101">
        <f>COUNTIF($U$40:$V$60,"E")</f>
        <v>0</v>
      </c>
      <c r="V62" s="102"/>
      <c r="W62" s="101">
        <f>COUNTIF($W$40:$X$60,"E")</f>
        <v>0</v>
      </c>
      <c r="X62" s="102"/>
      <c r="Y62" s="101">
        <f>COUNTIF($Y$40:$Z$60,"E")</f>
        <v>0</v>
      </c>
      <c r="Z62" s="102"/>
      <c r="AA62" s="101">
        <f>COUNTIF($AA$40:$AB$60,"E")</f>
        <v>0</v>
      </c>
      <c r="AB62" s="102"/>
      <c r="AC62" s="101">
        <f>COUNTIF($AC$40:$AD$60,"E")</f>
        <v>0</v>
      </c>
      <c r="AD62" s="102"/>
      <c r="AE62" s="28"/>
    </row>
    <row r="63" spans="1:31" s="7" customFormat="1" ht="15" x14ac:dyDescent="0.25">
      <c r="A63" s="116"/>
      <c r="B63" s="116"/>
      <c r="C63" s="98" t="s">
        <v>39</v>
      </c>
      <c r="D63" s="99"/>
      <c r="E63" s="99"/>
      <c r="F63" s="100"/>
      <c r="G63" s="101">
        <f>COUNTIF($G$40:$H$60,"R")</f>
        <v>0</v>
      </c>
      <c r="H63" s="102"/>
      <c r="I63" s="101">
        <f>COUNTIF($I$40:$J$60,"R")</f>
        <v>0</v>
      </c>
      <c r="J63" s="102"/>
      <c r="K63" s="101">
        <f>COUNTIF($K$40:$L$60,"R")</f>
        <v>0</v>
      </c>
      <c r="L63" s="102"/>
      <c r="M63" s="101">
        <f>COUNTIF($M$40:$N$60,"R")</f>
        <v>0</v>
      </c>
      <c r="N63" s="102"/>
      <c r="O63" s="101">
        <f>COUNTIF($O$40:$P$60,"R")</f>
        <v>0</v>
      </c>
      <c r="P63" s="102"/>
      <c r="Q63" s="101">
        <f>COUNTIF($Q$40:$R$60,"R")</f>
        <v>0</v>
      </c>
      <c r="R63" s="102"/>
      <c r="S63" s="101">
        <f>COUNTIF($S$40:$T$60,"R")</f>
        <v>0</v>
      </c>
      <c r="T63" s="102"/>
      <c r="U63" s="101">
        <f>COUNTIF($U$40:$V$60,"R")</f>
        <v>0</v>
      </c>
      <c r="V63" s="102"/>
      <c r="W63" s="101">
        <f>COUNTIF($W$40:$X$60,"R")</f>
        <v>0</v>
      </c>
      <c r="X63" s="102"/>
      <c r="Y63" s="101">
        <f>COUNTIF($Y$40:$Z$60,"R")</f>
        <v>0</v>
      </c>
      <c r="Z63" s="102"/>
      <c r="AA63" s="101">
        <f>COUNTIF($AA$40:$AB$60,"R")</f>
        <v>0</v>
      </c>
      <c r="AB63" s="102"/>
      <c r="AC63" s="101">
        <f>COUNTIF($AC$40:$AD$60,"R")</f>
        <v>0</v>
      </c>
      <c r="AD63" s="102"/>
      <c r="AE63" s="28"/>
    </row>
    <row r="64" spans="1:31" s="7" customFormat="1" ht="15" x14ac:dyDescent="0.25">
      <c r="A64" s="116"/>
      <c r="B64" s="116"/>
      <c r="C64" s="98" t="s">
        <v>40</v>
      </c>
      <c r="D64" s="99"/>
      <c r="E64" s="99"/>
      <c r="F64" s="100"/>
      <c r="G64" s="101">
        <f>SUM(G31+G37+G61)</f>
        <v>0</v>
      </c>
      <c r="H64" s="102"/>
      <c r="I64" s="101">
        <f>SUM(I31+I37+I61)</f>
        <v>0</v>
      </c>
      <c r="J64" s="102"/>
      <c r="K64" s="103">
        <f>SUM(K31+K37+K61)</f>
        <v>0</v>
      </c>
      <c r="L64" s="104"/>
      <c r="M64" s="101">
        <f t="shared" ref="M64" si="0">SUM(M31+M37+M61)</f>
        <v>0</v>
      </c>
      <c r="N64" s="102"/>
      <c r="O64" s="101">
        <f t="shared" ref="O64" si="1">SUM(O31+O37+O61)</f>
        <v>0</v>
      </c>
      <c r="P64" s="102"/>
      <c r="Q64" s="101">
        <f t="shared" ref="Q64" si="2">SUM(Q31+Q37+Q61)</f>
        <v>0</v>
      </c>
      <c r="R64" s="102"/>
      <c r="S64" s="101">
        <f t="shared" ref="S64" si="3">SUM(S31+S37+S61)</f>
        <v>0</v>
      </c>
      <c r="T64" s="102"/>
      <c r="U64" s="101">
        <f t="shared" ref="U64" si="4">SUM(U31+U37+U61)</f>
        <v>0</v>
      </c>
      <c r="V64" s="102"/>
      <c r="W64" s="101">
        <f>SUM(W31+W37+W61)</f>
        <v>0</v>
      </c>
      <c r="X64" s="102"/>
      <c r="Y64" s="101">
        <f t="shared" ref="Y64" si="5">SUM(Y31+Y37+Y61)</f>
        <v>0</v>
      </c>
      <c r="Z64" s="102"/>
      <c r="AA64" s="101">
        <f t="shared" ref="AA64" si="6">SUM(AA31+AA37+AA61)</f>
        <v>0</v>
      </c>
      <c r="AB64" s="102"/>
      <c r="AC64" s="101">
        <f t="shared" ref="AC64" si="7">SUM(AC31+AC37+AC61)</f>
        <v>0</v>
      </c>
      <c r="AD64" s="102"/>
      <c r="AE64" s="28"/>
    </row>
    <row r="65" spans="1:31" s="7" customFormat="1" ht="15" x14ac:dyDescent="0.25">
      <c r="A65" s="116"/>
      <c r="B65" s="116"/>
      <c r="C65" s="98" t="s">
        <v>41</v>
      </c>
      <c r="D65" s="99"/>
      <c r="E65" s="99"/>
      <c r="F65" s="100"/>
      <c r="G65" s="101">
        <f>SUM(G32+G38+G62)</f>
        <v>0</v>
      </c>
      <c r="H65" s="102"/>
      <c r="I65" s="101">
        <f>SUM(I32+I38+I62)</f>
        <v>0</v>
      </c>
      <c r="J65" s="102"/>
      <c r="K65" s="101">
        <f>SUM(K32+K38+K62)</f>
        <v>0</v>
      </c>
      <c r="L65" s="102"/>
      <c r="M65" s="101">
        <f>SUM(M32+M38+M62)</f>
        <v>0</v>
      </c>
      <c r="N65" s="102"/>
      <c r="O65" s="101">
        <f>SUM(O32+O38+O62)</f>
        <v>0</v>
      </c>
      <c r="P65" s="102"/>
      <c r="Q65" s="101">
        <f>SUM(Q32+Q38+Q62)</f>
        <v>0</v>
      </c>
      <c r="R65" s="102"/>
      <c r="S65" s="101">
        <f>SUM(S32+S38+S62)</f>
        <v>0</v>
      </c>
      <c r="T65" s="102"/>
      <c r="U65" s="101">
        <f>SUM(U32+U38+U62)</f>
        <v>0</v>
      </c>
      <c r="V65" s="102"/>
      <c r="W65" s="101">
        <f>SUM(W32+W38+W62)</f>
        <v>0</v>
      </c>
      <c r="X65" s="102"/>
      <c r="Y65" s="101">
        <f>SUM(Y32+Y38+Y62)</f>
        <v>0</v>
      </c>
      <c r="Z65" s="102"/>
      <c r="AA65" s="101">
        <f>SUM(AA32+AA38+AA62)</f>
        <v>0</v>
      </c>
      <c r="AB65" s="102"/>
      <c r="AC65" s="101">
        <f>SUM(AC32+AC38+AC62)</f>
        <v>0</v>
      </c>
      <c r="AD65" s="102"/>
      <c r="AE65" s="28"/>
    </row>
    <row r="66" spans="1:31" s="7" customFormat="1" ht="15" x14ac:dyDescent="0.25">
      <c r="A66" s="116"/>
      <c r="B66" s="117"/>
      <c r="C66" s="98" t="s">
        <v>42</v>
      </c>
      <c r="D66" s="99"/>
      <c r="E66" s="99"/>
      <c r="F66" s="100"/>
      <c r="G66" s="101">
        <f>SUM(G33+G39+G63)</f>
        <v>0</v>
      </c>
      <c r="H66" s="102"/>
      <c r="I66" s="101">
        <f t="shared" ref="I66:AC66" si="8">SUM(I33+I39+I63)</f>
        <v>0</v>
      </c>
      <c r="J66" s="102"/>
      <c r="K66" s="101">
        <f t="shared" si="8"/>
        <v>0</v>
      </c>
      <c r="L66" s="102"/>
      <c r="M66" s="101">
        <f t="shared" si="8"/>
        <v>0</v>
      </c>
      <c r="N66" s="102"/>
      <c r="O66" s="101">
        <f t="shared" si="8"/>
        <v>0</v>
      </c>
      <c r="P66" s="102"/>
      <c r="Q66" s="101">
        <f t="shared" si="8"/>
        <v>0</v>
      </c>
      <c r="R66" s="102"/>
      <c r="S66" s="101">
        <f t="shared" si="8"/>
        <v>0</v>
      </c>
      <c r="T66" s="102"/>
      <c r="U66" s="101">
        <f t="shared" si="8"/>
        <v>0</v>
      </c>
      <c r="V66" s="102"/>
      <c r="W66" s="101">
        <f t="shared" si="8"/>
        <v>0</v>
      </c>
      <c r="X66" s="102"/>
      <c r="Y66" s="101">
        <f t="shared" si="8"/>
        <v>0</v>
      </c>
      <c r="Z66" s="102"/>
      <c r="AA66" s="101">
        <f t="shared" si="8"/>
        <v>0</v>
      </c>
      <c r="AB66" s="102"/>
      <c r="AC66" s="101">
        <f t="shared" si="8"/>
        <v>0</v>
      </c>
      <c r="AD66" s="102"/>
      <c r="AE66" s="28"/>
    </row>
    <row r="67" spans="1:31" s="7" customFormat="1" ht="14.25" x14ac:dyDescent="0.25">
      <c r="A67" s="116"/>
      <c r="B67" s="115"/>
      <c r="C67" s="88"/>
      <c r="D67" s="113"/>
      <c r="E67" s="110"/>
      <c r="F67" s="32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1"/>
    </row>
    <row r="68" spans="1:31" s="7" customFormat="1" ht="14.25" x14ac:dyDescent="0.25">
      <c r="A68" s="116"/>
      <c r="B68" s="116"/>
      <c r="C68" s="89"/>
      <c r="D68" s="114"/>
      <c r="E68" s="112"/>
      <c r="F68" s="32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1"/>
    </row>
    <row r="69" spans="1:31" s="7" customFormat="1" ht="12.75" x14ac:dyDescent="0.25">
      <c r="A69" s="116"/>
      <c r="B69" s="116"/>
      <c r="C69" s="89"/>
      <c r="D69" s="94"/>
      <c r="E69" s="110"/>
      <c r="F69" s="11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1"/>
    </row>
    <row r="70" spans="1:31" s="7" customFormat="1" ht="12.75" x14ac:dyDescent="0.25">
      <c r="A70" s="116"/>
      <c r="B70" s="116"/>
      <c r="C70" s="89"/>
      <c r="D70" s="95"/>
      <c r="E70" s="111"/>
      <c r="F70" s="111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1"/>
    </row>
    <row r="71" spans="1:31" s="7" customFormat="1" ht="12.75" x14ac:dyDescent="0.25">
      <c r="A71" s="116"/>
      <c r="B71" s="116"/>
      <c r="C71" s="89"/>
      <c r="D71" s="96"/>
      <c r="E71" s="112"/>
      <c r="F71" s="112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1"/>
    </row>
    <row r="72" spans="1:31" s="7" customFormat="1" ht="14.25" x14ac:dyDescent="0.25">
      <c r="A72" s="116"/>
      <c r="B72" s="116"/>
      <c r="C72" s="89"/>
      <c r="D72" s="118"/>
      <c r="E72" s="110"/>
      <c r="F72" s="32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1"/>
    </row>
    <row r="73" spans="1:31" s="7" customFormat="1" ht="14.25" x14ac:dyDescent="0.25">
      <c r="A73" s="116"/>
      <c r="B73" s="116"/>
      <c r="C73" s="89"/>
      <c r="D73" s="119"/>
      <c r="E73" s="111"/>
      <c r="F73" s="32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1"/>
    </row>
    <row r="74" spans="1:31" s="7" customFormat="1" ht="14.25" x14ac:dyDescent="0.25">
      <c r="A74" s="116"/>
      <c r="B74" s="116"/>
      <c r="C74" s="89"/>
      <c r="D74" s="119"/>
      <c r="E74" s="111"/>
      <c r="F74" s="32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1"/>
    </row>
    <row r="75" spans="1:31" s="7" customFormat="1" ht="14.25" x14ac:dyDescent="0.25">
      <c r="A75" s="116"/>
      <c r="B75" s="116"/>
      <c r="C75" s="89"/>
      <c r="D75" s="119"/>
      <c r="E75" s="111"/>
      <c r="F75" s="32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1"/>
    </row>
    <row r="76" spans="1:31" s="7" customFormat="1" ht="14.25" x14ac:dyDescent="0.25">
      <c r="A76" s="116"/>
      <c r="B76" s="116"/>
      <c r="C76" s="90"/>
      <c r="D76" s="120"/>
      <c r="E76" s="112"/>
      <c r="F76" s="32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1"/>
    </row>
    <row r="77" spans="1:31" s="7" customFormat="1" ht="15.75" x14ac:dyDescent="0.25">
      <c r="A77" s="116"/>
      <c r="B77" s="116"/>
      <c r="C77" s="98" t="s">
        <v>43</v>
      </c>
      <c r="D77" s="99"/>
      <c r="E77" s="99"/>
      <c r="F77" s="100"/>
      <c r="G77" s="108">
        <f>COUNTIF($G$67:$H$76,"P")</f>
        <v>0</v>
      </c>
      <c r="H77" s="109"/>
      <c r="I77" s="108">
        <f>COUNTIF($I$67:$J$76,"P")</f>
        <v>0</v>
      </c>
      <c r="J77" s="109"/>
      <c r="K77" s="108">
        <f>COUNTIF($K$67:$L$76,"P")</f>
        <v>0</v>
      </c>
      <c r="L77" s="109"/>
      <c r="M77" s="108">
        <f>COUNTIF($M$67:$N$76,"P")</f>
        <v>0</v>
      </c>
      <c r="N77" s="109"/>
      <c r="O77" s="108">
        <f>COUNTIF($O$67:$P$76,"P")</f>
        <v>0</v>
      </c>
      <c r="P77" s="109"/>
      <c r="Q77" s="108">
        <f>COUNTIF($Q$67:$R$76,"P")</f>
        <v>0</v>
      </c>
      <c r="R77" s="109"/>
      <c r="S77" s="108">
        <f>COUNTIF($S$67:$T$76,"P")</f>
        <v>0</v>
      </c>
      <c r="T77" s="109"/>
      <c r="U77" s="108">
        <f>COUNTIF($U$67:$V$76,"P")</f>
        <v>0</v>
      </c>
      <c r="V77" s="109"/>
      <c r="W77" s="108">
        <f>COUNTIF($W$67:$X$76,"P")</f>
        <v>0</v>
      </c>
      <c r="X77" s="109"/>
      <c r="Y77" s="108">
        <f>COUNTIF($Y$67:$Z$76,"P")</f>
        <v>0</v>
      </c>
      <c r="Z77" s="109"/>
      <c r="AA77" s="108">
        <f>COUNTIF($AA$67:$AB$76,"P")</f>
        <v>0</v>
      </c>
      <c r="AB77" s="109"/>
      <c r="AC77" s="108">
        <f>COUNTIF($AC$67:$AD$76,"P")</f>
        <v>0</v>
      </c>
      <c r="AD77" s="109"/>
      <c r="AE77" s="53"/>
    </row>
    <row r="78" spans="1:31" s="7" customFormat="1" ht="15.75" x14ac:dyDescent="0.25">
      <c r="A78" s="116"/>
      <c r="B78" s="116"/>
      <c r="C78" s="98" t="s">
        <v>44</v>
      </c>
      <c r="D78" s="99"/>
      <c r="E78" s="99"/>
      <c r="F78" s="100"/>
      <c r="G78" s="108">
        <f>COUNTIF($G$67:$H$76,"E")</f>
        <v>0</v>
      </c>
      <c r="H78" s="109"/>
      <c r="I78" s="108">
        <f>COUNTIF($I$67:$J$76,"E")</f>
        <v>0</v>
      </c>
      <c r="J78" s="109"/>
      <c r="K78" s="108">
        <f>COUNTIF($K$67:$L$76,"E")</f>
        <v>0</v>
      </c>
      <c r="L78" s="109"/>
      <c r="M78" s="108">
        <f>COUNTIF($M$67:$N$76,"E")</f>
        <v>0</v>
      </c>
      <c r="N78" s="109"/>
      <c r="O78" s="108">
        <f>COUNTIF($O$67:$P$76,"E")</f>
        <v>0</v>
      </c>
      <c r="P78" s="109"/>
      <c r="Q78" s="108">
        <f>COUNTIF($Q$67:$R$76,"E")</f>
        <v>0</v>
      </c>
      <c r="R78" s="109"/>
      <c r="S78" s="108">
        <f>COUNTIF($S$67:$T$76,"E")</f>
        <v>0</v>
      </c>
      <c r="T78" s="109"/>
      <c r="U78" s="108">
        <f>COUNTIF($U$67:$V$76,"E")</f>
        <v>0</v>
      </c>
      <c r="V78" s="109"/>
      <c r="W78" s="108">
        <f>COUNTIF($W$67:$X$76,"E")</f>
        <v>0</v>
      </c>
      <c r="X78" s="109"/>
      <c r="Y78" s="108">
        <f>COUNTIF($Y$67:$Z$76,"E")</f>
        <v>0</v>
      </c>
      <c r="Z78" s="109"/>
      <c r="AA78" s="108">
        <f>COUNTIF($AA$67:$AB$76,"E")</f>
        <v>0</v>
      </c>
      <c r="AB78" s="109"/>
      <c r="AC78" s="108">
        <f>COUNTIF($AC$67:$AD$76,"E")</f>
        <v>0</v>
      </c>
      <c r="AD78" s="109"/>
      <c r="AE78" s="53"/>
    </row>
    <row r="79" spans="1:31" s="7" customFormat="1" ht="15.75" x14ac:dyDescent="0.25">
      <c r="A79" s="116"/>
      <c r="B79" s="116"/>
      <c r="C79" s="98" t="s">
        <v>45</v>
      </c>
      <c r="D79" s="99"/>
      <c r="E79" s="99"/>
      <c r="F79" s="100"/>
      <c r="G79" s="108">
        <f>COUNTIF($G$67:$H$76,"R")</f>
        <v>0</v>
      </c>
      <c r="H79" s="109"/>
      <c r="I79" s="108">
        <f>COUNTIF($I$67:$J$76,"R")</f>
        <v>0</v>
      </c>
      <c r="J79" s="109"/>
      <c r="K79" s="108">
        <f>COUNTIF($K$67:$L$76,"R")</f>
        <v>0</v>
      </c>
      <c r="L79" s="109"/>
      <c r="M79" s="108">
        <f>COUNTIF($M$67:$N$76,"R")</f>
        <v>0</v>
      </c>
      <c r="N79" s="109"/>
      <c r="O79" s="108">
        <f>COUNTIF($O$67:$P$76,"R")</f>
        <v>0</v>
      </c>
      <c r="P79" s="109"/>
      <c r="Q79" s="108">
        <f>COUNTIF($Q$67:$R$76,"R")</f>
        <v>0</v>
      </c>
      <c r="R79" s="109"/>
      <c r="S79" s="108">
        <f>COUNTIF($S$67:$T$76,"R")</f>
        <v>0</v>
      </c>
      <c r="T79" s="109"/>
      <c r="U79" s="108">
        <f>COUNTIF($U$67:$V$76,"R")</f>
        <v>0</v>
      </c>
      <c r="V79" s="109"/>
      <c r="W79" s="108">
        <f>COUNTIF($W$67:$X$76,"R")</f>
        <v>0</v>
      </c>
      <c r="X79" s="109"/>
      <c r="Y79" s="108">
        <f>COUNTIF($Y$67:$Z$76,"R")</f>
        <v>0</v>
      </c>
      <c r="Z79" s="109"/>
      <c r="AA79" s="108">
        <f>COUNTIF($AA$67:$AB$76,"R")</f>
        <v>0</v>
      </c>
      <c r="AB79" s="109"/>
      <c r="AC79" s="108">
        <f>COUNTIF($AC$67:$AD$76,"R")</f>
        <v>0</v>
      </c>
      <c r="AD79" s="109"/>
      <c r="AE79" s="53"/>
    </row>
    <row r="80" spans="1:31" s="7" customFormat="1" ht="15" x14ac:dyDescent="0.25">
      <c r="A80" s="116"/>
      <c r="B80" s="116"/>
      <c r="C80" s="124"/>
      <c r="D80" s="41"/>
      <c r="E80" s="42"/>
      <c r="F80" s="32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1"/>
    </row>
    <row r="81" spans="1:31" s="7" customFormat="1" ht="15" x14ac:dyDescent="0.25">
      <c r="A81" s="116"/>
      <c r="B81" s="116"/>
      <c r="C81" s="125"/>
      <c r="D81" s="41"/>
      <c r="E81" s="42"/>
      <c r="F81" s="32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1"/>
    </row>
    <row r="82" spans="1:31" s="7" customFormat="1" ht="14.25" x14ac:dyDescent="0.25">
      <c r="A82" s="116"/>
      <c r="B82" s="116"/>
      <c r="C82" s="125"/>
      <c r="D82" s="94"/>
      <c r="E82" s="36"/>
      <c r="F82" s="32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1"/>
    </row>
    <row r="83" spans="1:31" s="7" customFormat="1" ht="14.25" x14ac:dyDescent="0.25">
      <c r="A83" s="116"/>
      <c r="B83" s="116"/>
      <c r="C83" s="125"/>
      <c r="D83" s="95"/>
      <c r="E83" s="36"/>
      <c r="F83" s="32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1"/>
    </row>
    <row r="84" spans="1:31" s="7" customFormat="1" ht="14.25" x14ac:dyDescent="0.25">
      <c r="A84" s="116"/>
      <c r="B84" s="116"/>
      <c r="C84" s="125"/>
      <c r="D84" s="96"/>
      <c r="E84" s="36"/>
      <c r="F84" s="32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1"/>
    </row>
    <row r="85" spans="1:31" s="7" customFormat="1" ht="14.25" x14ac:dyDescent="0.25">
      <c r="A85" s="116"/>
      <c r="B85" s="116"/>
      <c r="C85" s="125"/>
      <c r="D85" s="94"/>
      <c r="E85" s="36"/>
      <c r="F85" s="32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1"/>
    </row>
    <row r="86" spans="1:31" s="7" customFormat="1" ht="14.25" x14ac:dyDescent="0.25">
      <c r="A86" s="116"/>
      <c r="B86" s="116"/>
      <c r="C86" s="125"/>
      <c r="D86" s="95"/>
      <c r="E86" s="36"/>
      <c r="F86" s="32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1"/>
    </row>
    <row r="87" spans="1:31" s="7" customFormat="1" ht="14.25" x14ac:dyDescent="0.25">
      <c r="A87" s="116"/>
      <c r="B87" s="116"/>
      <c r="C87" s="125"/>
      <c r="D87" s="95"/>
      <c r="E87" s="36"/>
      <c r="F87" s="32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1"/>
    </row>
    <row r="88" spans="1:31" s="7" customFormat="1" ht="14.25" x14ac:dyDescent="0.25">
      <c r="A88" s="116"/>
      <c r="B88" s="116"/>
      <c r="C88" s="125"/>
      <c r="D88" s="96"/>
      <c r="E88" s="36"/>
      <c r="F88" s="32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1"/>
    </row>
    <row r="89" spans="1:31" s="7" customFormat="1" ht="14.25" x14ac:dyDescent="0.25">
      <c r="A89" s="116"/>
      <c r="B89" s="116"/>
      <c r="C89" s="125"/>
      <c r="D89" s="94"/>
      <c r="E89" s="36"/>
      <c r="F89" s="32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1"/>
    </row>
    <row r="90" spans="1:31" s="7" customFormat="1" ht="14.25" x14ac:dyDescent="0.25">
      <c r="A90" s="116"/>
      <c r="B90" s="116"/>
      <c r="C90" s="125"/>
      <c r="D90" s="96"/>
      <c r="E90" s="36"/>
      <c r="F90" s="32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1"/>
    </row>
    <row r="91" spans="1:31" s="7" customFormat="1" ht="15" x14ac:dyDescent="0.25">
      <c r="A91" s="116"/>
      <c r="B91" s="116"/>
      <c r="C91" s="125"/>
      <c r="D91" s="41"/>
      <c r="E91" s="43"/>
      <c r="F91" s="32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1"/>
    </row>
    <row r="92" spans="1:31" s="7" customFormat="1" ht="15" x14ac:dyDescent="0.25">
      <c r="A92" s="116"/>
      <c r="B92" s="116"/>
      <c r="C92" s="125"/>
      <c r="D92" s="44"/>
      <c r="E92" s="45"/>
      <c r="F92" s="38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1"/>
    </row>
    <row r="93" spans="1:31" s="7" customFormat="1" ht="15" x14ac:dyDescent="0.25">
      <c r="A93" s="116"/>
      <c r="B93" s="116"/>
      <c r="C93" s="125"/>
      <c r="D93" s="41"/>
      <c r="E93" s="43"/>
      <c r="F93" s="32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1"/>
    </row>
    <row r="94" spans="1:31" s="7" customFormat="1" ht="15" x14ac:dyDescent="0.25">
      <c r="A94" s="116"/>
      <c r="B94" s="116"/>
      <c r="C94" s="125"/>
      <c r="D94" s="41"/>
      <c r="E94" s="43"/>
      <c r="F94" s="32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1"/>
    </row>
    <row r="95" spans="1:31" s="7" customFormat="1" ht="15" x14ac:dyDescent="0.25">
      <c r="A95" s="116"/>
      <c r="B95" s="116"/>
      <c r="C95" s="125"/>
      <c r="D95" s="41"/>
      <c r="E95" s="43"/>
      <c r="F95" s="32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1"/>
    </row>
    <row r="96" spans="1:31" s="7" customFormat="1" ht="15" x14ac:dyDescent="0.25">
      <c r="A96" s="116"/>
      <c r="B96" s="116"/>
      <c r="C96" s="125"/>
      <c r="D96" s="41"/>
      <c r="E96" s="43"/>
      <c r="F96" s="32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1"/>
    </row>
    <row r="97" spans="1:31" s="7" customFormat="1" ht="15" x14ac:dyDescent="0.25">
      <c r="A97" s="116"/>
      <c r="B97" s="116"/>
      <c r="C97" s="125"/>
      <c r="D97" s="41"/>
      <c r="E97" s="43"/>
      <c r="F97" s="32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1"/>
    </row>
    <row r="98" spans="1:31" s="7" customFormat="1" ht="15" x14ac:dyDescent="0.25">
      <c r="A98" s="116"/>
      <c r="B98" s="116"/>
      <c r="C98" s="126"/>
      <c r="D98" s="41"/>
      <c r="E98" s="43"/>
      <c r="F98" s="32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1"/>
    </row>
    <row r="99" spans="1:31" s="19" customFormat="1" ht="15" x14ac:dyDescent="0.25">
      <c r="A99" s="116"/>
      <c r="B99" s="117"/>
      <c r="C99" s="46"/>
      <c r="D99" s="44"/>
      <c r="E99" s="45"/>
      <c r="F99" s="38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1"/>
    </row>
    <row r="100" spans="1:31" s="19" customFormat="1" ht="15" x14ac:dyDescent="0.25">
      <c r="A100" s="116"/>
      <c r="B100" s="115"/>
      <c r="C100" s="138"/>
      <c r="D100" s="44"/>
      <c r="E100" s="45"/>
      <c r="F100" s="38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1"/>
    </row>
    <row r="101" spans="1:31" s="19" customFormat="1" ht="15" x14ac:dyDescent="0.25">
      <c r="A101" s="116"/>
      <c r="B101" s="117"/>
      <c r="C101" s="139"/>
      <c r="D101" s="44"/>
      <c r="E101" s="45"/>
      <c r="F101" s="38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1"/>
    </row>
    <row r="102" spans="1:31" s="7" customFormat="1" ht="15" x14ac:dyDescent="0.25">
      <c r="A102" s="116"/>
      <c r="B102" s="105" t="s">
        <v>46</v>
      </c>
      <c r="C102" s="106"/>
      <c r="D102" s="106"/>
      <c r="E102" s="106"/>
      <c r="F102" s="107"/>
      <c r="G102" s="101">
        <f>COUNTIF($G$80:$H$99,"P")</f>
        <v>0</v>
      </c>
      <c r="H102" s="102"/>
      <c r="I102" s="101">
        <f>COUNTIF($I$80:$J$99,"P")</f>
        <v>0</v>
      </c>
      <c r="J102" s="102"/>
      <c r="K102" s="101">
        <f>COUNTIF($K$80:$L$99,"P")</f>
        <v>0</v>
      </c>
      <c r="L102" s="102"/>
      <c r="M102" s="101">
        <f>COUNTIF($M$80:$N$99,"P")</f>
        <v>0</v>
      </c>
      <c r="N102" s="102"/>
      <c r="O102" s="101">
        <f>COUNTIF($O$80:$P$99,"P")</f>
        <v>0</v>
      </c>
      <c r="P102" s="102"/>
      <c r="Q102" s="101">
        <f>COUNTIF($Q$80:$R$99,"P")</f>
        <v>0</v>
      </c>
      <c r="R102" s="102"/>
      <c r="S102" s="101">
        <f>COUNTIF($S$80:$T$99,"P")</f>
        <v>0</v>
      </c>
      <c r="T102" s="102"/>
      <c r="U102" s="101">
        <f>COUNTIF($U$80:$V$99,"P")</f>
        <v>0</v>
      </c>
      <c r="V102" s="102"/>
      <c r="W102" s="101">
        <f>COUNTIF($W$80:$X$99,"P")</f>
        <v>0</v>
      </c>
      <c r="X102" s="102"/>
      <c r="Y102" s="101">
        <f>COUNTIF($Y$80:$Z$99,"P")</f>
        <v>0</v>
      </c>
      <c r="Z102" s="102"/>
      <c r="AA102" s="101">
        <f>COUNTIF($AA$80:$AB$99,"P")</f>
        <v>0</v>
      </c>
      <c r="AB102" s="102"/>
      <c r="AC102" s="101">
        <f>COUNTIF($AC$80:$AD$99,"P")</f>
        <v>0</v>
      </c>
      <c r="AD102" s="102"/>
      <c r="AE102" s="28"/>
    </row>
    <row r="103" spans="1:31" s="7" customFormat="1" ht="15" x14ac:dyDescent="0.25">
      <c r="A103" s="116"/>
      <c r="B103" s="105" t="s">
        <v>47</v>
      </c>
      <c r="C103" s="106"/>
      <c r="D103" s="106"/>
      <c r="E103" s="106"/>
      <c r="F103" s="107"/>
      <c r="G103" s="101">
        <f>COUNTIF($G$80:$H$99,"E")</f>
        <v>0</v>
      </c>
      <c r="H103" s="102"/>
      <c r="I103" s="101">
        <f>COUNTIF($I$80:$J$99,"E")</f>
        <v>0</v>
      </c>
      <c r="J103" s="102"/>
      <c r="K103" s="101">
        <f>COUNTIF($K$80:$L$99,"E")</f>
        <v>0</v>
      </c>
      <c r="L103" s="102"/>
      <c r="M103" s="101">
        <f>COUNTIF($M$80:$N$99,"E")</f>
        <v>0</v>
      </c>
      <c r="N103" s="102"/>
      <c r="O103" s="101">
        <f>COUNTIF($O$80:$P$99,"E")</f>
        <v>0</v>
      </c>
      <c r="P103" s="102"/>
      <c r="Q103" s="101">
        <f>COUNTIF($Q$80:$R$99,"E")</f>
        <v>0</v>
      </c>
      <c r="R103" s="102"/>
      <c r="S103" s="101">
        <f>COUNTIF($S$80:$T$99,"E")</f>
        <v>0</v>
      </c>
      <c r="T103" s="102"/>
      <c r="U103" s="101">
        <f>COUNTIF($U$80:$V$99,"E")</f>
        <v>0</v>
      </c>
      <c r="V103" s="102"/>
      <c r="W103" s="101">
        <f>COUNTIF($W$80:$X$99,"E")</f>
        <v>0</v>
      </c>
      <c r="X103" s="102"/>
      <c r="Y103" s="101">
        <f>COUNTIF($Y$80:$Z$99,"E")</f>
        <v>0</v>
      </c>
      <c r="Z103" s="102"/>
      <c r="AA103" s="101">
        <f>COUNTIF($AA$80:$AB$99,"E")</f>
        <v>0</v>
      </c>
      <c r="AB103" s="102"/>
      <c r="AC103" s="101">
        <f>COUNTIF($AC$80:$AD$99,"E")</f>
        <v>0</v>
      </c>
      <c r="AD103" s="102"/>
      <c r="AE103" s="28"/>
    </row>
    <row r="104" spans="1:31" s="7" customFormat="1" ht="15" x14ac:dyDescent="0.25">
      <c r="A104" s="116"/>
      <c r="B104" s="105" t="s">
        <v>48</v>
      </c>
      <c r="C104" s="106"/>
      <c r="D104" s="106"/>
      <c r="E104" s="106"/>
      <c r="F104" s="107"/>
      <c r="G104" s="101">
        <f>COUNTIF($G$80:$H$99,"R")</f>
        <v>0</v>
      </c>
      <c r="H104" s="102"/>
      <c r="I104" s="101">
        <f>COUNTIF($I$80:$J$99,"R")</f>
        <v>0</v>
      </c>
      <c r="J104" s="102"/>
      <c r="K104" s="101">
        <f>COUNTIF($K$80:$L$99,"R")</f>
        <v>0</v>
      </c>
      <c r="L104" s="102"/>
      <c r="M104" s="101">
        <f>COUNTIF($M$80:$N$99,"R")</f>
        <v>0</v>
      </c>
      <c r="N104" s="102"/>
      <c r="O104" s="101">
        <f>COUNTIF($O$80:$P$99,"R")</f>
        <v>0</v>
      </c>
      <c r="P104" s="102"/>
      <c r="Q104" s="101">
        <f>COUNTIF($Q$80:$R$99,"R")</f>
        <v>0</v>
      </c>
      <c r="R104" s="102"/>
      <c r="S104" s="101">
        <f>COUNTIF($S$80:$T$99,"R")</f>
        <v>0</v>
      </c>
      <c r="T104" s="102"/>
      <c r="U104" s="101">
        <f>COUNTIF($U$80:$V$99,"R")</f>
        <v>0</v>
      </c>
      <c r="V104" s="102"/>
      <c r="W104" s="101">
        <f>COUNTIF($W$80:$X$99,"R")</f>
        <v>0</v>
      </c>
      <c r="X104" s="102"/>
      <c r="Y104" s="101">
        <f>COUNTIF($Y$80:$Z$99,"R")</f>
        <v>0</v>
      </c>
      <c r="Z104" s="102"/>
      <c r="AA104" s="101">
        <f>COUNTIF($AA$80:$AB$99,"R")</f>
        <v>0</v>
      </c>
      <c r="AB104" s="102"/>
      <c r="AC104" s="101">
        <f>COUNTIF($AC$80:$AD$99,"R")</f>
        <v>0</v>
      </c>
      <c r="AD104" s="102"/>
      <c r="AE104" s="28"/>
    </row>
    <row r="105" spans="1:31" s="7" customFormat="1" ht="15" x14ac:dyDescent="0.25">
      <c r="A105" s="116"/>
      <c r="B105" s="105" t="s">
        <v>49</v>
      </c>
      <c r="C105" s="106"/>
      <c r="D105" s="106"/>
      <c r="E105" s="106"/>
      <c r="F105" s="107"/>
      <c r="G105" s="101">
        <f>SUM(G77+G102)</f>
        <v>0</v>
      </c>
      <c r="H105" s="102"/>
      <c r="I105" s="101">
        <f t="shared" ref="I105" si="9">SUM(I77+I102)</f>
        <v>0</v>
      </c>
      <c r="J105" s="102"/>
      <c r="K105" s="101">
        <f t="shared" ref="K105" si="10">SUM(K77+K102)</f>
        <v>0</v>
      </c>
      <c r="L105" s="102"/>
      <c r="M105" s="101">
        <f t="shared" ref="M105" si="11">SUM(M77+M102)</f>
        <v>0</v>
      </c>
      <c r="N105" s="102"/>
      <c r="O105" s="101">
        <f t="shared" ref="O105" si="12">SUM(O77+O102)</f>
        <v>0</v>
      </c>
      <c r="P105" s="102"/>
      <c r="Q105" s="101">
        <f t="shared" ref="Q105" si="13">SUM(Q77+Q102)</f>
        <v>0</v>
      </c>
      <c r="R105" s="102"/>
      <c r="S105" s="101">
        <f t="shared" ref="S105" si="14">SUM(S77+S102)</f>
        <v>0</v>
      </c>
      <c r="T105" s="102"/>
      <c r="U105" s="101">
        <f t="shared" ref="U105" si="15">SUM(U77+U102)</f>
        <v>0</v>
      </c>
      <c r="V105" s="102"/>
      <c r="W105" s="101">
        <f>SUM(W77+W102)</f>
        <v>0</v>
      </c>
      <c r="X105" s="102"/>
      <c r="Y105" s="101">
        <f t="shared" ref="Y105" si="16">SUM(Y77+Y102)</f>
        <v>0</v>
      </c>
      <c r="Z105" s="102"/>
      <c r="AA105" s="101">
        <f t="shared" ref="AA105" si="17">SUM(AA77+AA102)</f>
        <v>0</v>
      </c>
      <c r="AB105" s="102"/>
      <c r="AC105" s="101">
        <f t="shared" ref="AC105" si="18">SUM(AC77+AC102)</f>
        <v>0</v>
      </c>
      <c r="AD105" s="102"/>
      <c r="AE105" s="28"/>
    </row>
    <row r="106" spans="1:31" s="7" customFormat="1" ht="24.6" customHeight="1" x14ac:dyDescent="0.25">
      <c r="A106" s="116"/>
      <c r="B106" s="105" t="s">
        <v>50</v>
      </c>
      <c r="C106" s="106"/>
      <c r="D106" s="106"/>
      <c r="E106" s="106"/>
      <c r="F106" s="107"/>
      <c r="G106" s="101">
        <f>SUM(G78+G103)</f>
        <v>0</v>
      </c>
      <c r="H106" s="102"/>
      <c r="I106" s="101">
        <f>SUM(I78+I103)</f>
        <v>0</v>
      </c>
      <c r="J106" s="102"/>
      <c r="K106" s="101">
        <f>SUM(K78+K103)</f>
        <v>0</v>
      </c>
      <c r="L106" s="102"/>
      <c r="M106" s="101">
        <f>SUM(M78+M103)</f>
        <v>0</v>
      </c>
      <c r="N106" s="102"/>
      <c r="O106" s="101">
        <f>SUM(O78+O103)</f>
        <v>0</v>
      </c>
      <c r="P106" s="102"/>
      <c r="Q106" s="101">
        <f>SUM(Q78+Q103)</f>
        <v>0</v>
      </c>
      <c r="R106" s="102"/>
      <c r="S106" s="101">
        <f>SUM(S78+S103)</f>
        <v>0</v>
      </c>
      <c r="T106" s="102"/>
      <c r="U106" s="101">
        <f>SUM(U78+U103)</f>
        <v>0</v>
      </c>
      <c r="V106" s="102"/>
      <c r="W106" s="101">
        <f>SUM(W78+W103)</f>
        <v>0</v>
      </c>
      <c r="X106" s="102"/>
      <c r="Y106" s="101">
        <f>SUM(Y78+Y103)</f>
        <v>0</v>
      </c>
      <c r="Z106" s="102"/>
      <c r="AA106" s="101">
        <f>SUM(AA78+AA103)</f>
        <v>0</v>
      </c>
      <c r="AB106" s="102"/>
      <c r="AC106" s="101">
        <f>SUM(AC78+AC103)</f>
        <v>0</v>
      </c>
      <c r="AD106" s="102"/>
      <c r="AE106" s="28"/>
    </row>
    <row r="107" spans="1:31" s="7" customFormat="1" ht="15" x14ac:dyDescent="0.25">
      <c r="A107" s="116"/>
      <c r="B107" s="105" t="s">
        <v>51</v>
      </c>
      <c r="C107" s="106"/>
      <c r="D107" s="106"/>
      <c r="E107" s="106"/>
      <c r="F107" s="107"/>
      <c r="G107" s="101">
        <f>SUM(G79+G104)</f>
        <v>0</v>
      </c>
      <c r="H107" s="102"/>
      <c r="I107" s="101">
        <f t="shared" ref="I107:AC107" si="19">SUM(I79+I104)</f>
        <v>0</v>
      </c>
      <c r="J107" s="102"/>
      <c r="K107" s="101">
        <f t="shared" si="19"/>
        <v>0</v>
      </c>
      <c r="L107" s="102"/>
      <c r="M107" s="101">
        <f t="shared" si="19"/>
        <v>0</v>
      </c>
      <c r="N107" s="102"/>
      <c r="O107" s="101">
        <f t="shared" si="19"/>
        <v>0</v>
      </c>
      <c r="P107" s="102"/>
      <c r="Q107" s="101">
        <f t="shared" si="19"/>
        <v>0</v>
      </c>
      <c r="R107" s="102"/>
      <c r="S107" s="101">
        <f t="shared" si="19"/>
        <v>0</v>
      </c>
      <c r="T107" s="102"/>
      <c r="U107" s="101">
        <f t="shared" si="19"/>
        <v>0</v>
      </c>
      <c r="V107" s="102"/>
      <c r="W107" s="101">
        <f t="shared" si="19"/>
        <v>0</v>
      </c>
      <c r="X107" s="102"/>
      <c r="Y107" s="101">
        <f t="shared" si="19"/>
        <v>0</v>
      </c>
      <c r="Z107" s="102"/>
      <c r="AA107" s="101">
        <f t="shared" si="19"/>
        <v>0</v>
      </c>
      <c r="AB107" s="102"/>
      <c r="AC107" s="101">
        <f t="shared" si="19"/>
        <v>0</v>
      </c>
      <c r="AD107" s="102"/>
      <c r="AE107" s="28"/>
    </row>
    <row r="108" spans="1:31" s="7" customFormat="1" ht="15" x14ac:dyDescent="0.25">
      <c r="A108" s="116"/>
      <c r="B108" s="127"/>
      <c r="C108" s="91"/>
      <c r="D108" s="30"/>
      <c r="E108" s="47"/>
      <c r="F108" s="32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1"/>
    </row>
    <row r="109" spans="1:31" s="7" customFormat="1" ht="15" x14ac:dyDescent="0.25">
      <c r="A109" s="116"/>
      <c r="B109" s="128"/>
      <c r="C109" s="92"/>
      <c r="D109" s="30"/>
      <c r="E109" s="47"/>
      <c r="F109" s="32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1"/>
    </row>
    <row r="110" spans="1:31" s="7" customFormat="1" ht="15" x14ac:dyDescent="0.25">
      <c r="A110" s="116"/>
      <c r="B110" s="128"/>
      <c r="C110" s="92"/>
      <c r="D110" s="30"/>
      <c r="E110" s="47"/>
      <c r="F110" s="32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1"/>
    </row>
    <row r="111" spans="1:31" s="7" customFormat="1" ht="15" x14ac:dyDescent="0.25">
      <c r="A111" s="117"/>
      <c r="B111" s="129"/>
      <c r="C111" s="93"/>
      <c r="D111" s="30"/>
      <c r="E111" s="31"/>
      <c r="F111" s="48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1"/>
    </row>
    <row r="112" spans="1:31" s="7" customFormat="1" ht="15" x14ac:dyDescent="0.25">
      <c r="A112" s="34"/>
      <c r="B112" s="98" t="s">
        <v>52</v>
      </c>
      <c r="C112" s="99"/>
      <c r="D112" s="99"/>
      <c r="E112" s="99"/>
      <c r="F112" s="100"/>
      <c r="G112" s="101">
        <f>COUNTIF($G$108:$H$111,"P")</f>
        <v>0</v>
      </c>
      <c r="H112" s="102"/>
      <c r="I112" s="101">
        <f>COUNTIF($I$108:$J$111,"P")</f>
        <v>0</v>
      </c>
      <c r="J112" s="102"/>
      <c r="K112" s="101">
        <f>COUNTIF($K$108:$L$111,"P")</f>
        <v>0</v>
      </c>
      <c r="L112" s="102"/>
      <c r="M112" s="101">
        <f>COUNTIF($M$108:$N$111,"P")</f>
        <v>0</v>
      </c>
      <c r="N112" s="102"/>
      <c r="O112" s="101">
        <f>COUNTIF($O$108:$P$111,"P")</f>
        <v>0</v>
      </c>
      <c r="P112" s="102"/>
      <c r="Q112" s="101">
        <f>COUNTIF($Q$108:$R$111,"P")</f>
        <v>0</v>
      </c>
      <c r="R112" s="102"/>
      <c r="S112" s="101">
        <f>COUNTIF($S$108:$T$111,"P")</f>
        <v>0</v>
      </c>
      <c r="T112" s="102"/>
      <c r="U112" s="101">
        <f>COUNTIF($U$108:$V$111,"P")</f>
        <v>0</v>
      </c>
      <c r="V112" s="102"/>
      <c r="W112" s="101">
        <f>COUNTIF($W$108:$X$111,"P")</f>
        <v>0</v>
      </c>
      <c r="X112" s="102"/>
      <c r="Y112" s="101">
        <f>COUNTIF($Y$108:$Z$111,"P")</f>
        <v>0</v>
      </c>
      <c r="Z112" s="102"/>
      <c r="AA112" s="101">
        <f>COUNTIF($AA$108:$AB$111,"P")</f>
        <v>0</v>
      </c>
      <c r="AB112" s="102"/>
      <c r="AC112" s="101">
        <f>COUNTIF($AC$108:$AD$111,"P")</f>
        <v>0</v>
      </c>
      <c r="AD112" s="102"/>
      <c r="AE112" s="28"/>
    </row>
    <row r="113" spans="1:31" s="7" customFormat="1" ht="15" x14ac:dyDescent="0.25">
      <c r="A113" s="34"/>
      <c r="B113" s="98" t="s">
        <v>53</v>
      </c>
      <c r="C113" s="99"/>
      <c r="D113" s="99"/>
      <c r="E113" s="99"/>
      <c r="F113" s="100"/>
      <c r="G113" s="101">
        <f>COUNTIF($G$108:$H$111,"E")</f>
        <v>0</v>
      </c>
      <c r="H113" s="102"/>
      <c r="I113" s="101">
        <f>COUNTIF($I$108:$J$111,"E")</f>
        <v>0</v>
      </c>
      <c r="J113" s="102"/>
      <c r="K113" s="101">
        <f>COUNTIF($K$108:$L$111,"E")</f>
        <v>0</v>
      </c>
      <c r="L113" s="102"/>
      <c r="M113" s="101">
        <f>COUNTIF($M$108:$N$111,"E")</f>
        <v>0</v>
      </c>
      <c r="N113" s="102"/>
      <c r="O113" s="101">
        <f>COUNTIF($O$108:$P$111,"E")</f>
        <v>0</v>
      </c>
      <c r="P113" s="102"/>
      <c r="Q113" s="101">
        <f>COUNTIF($Q$108:$R$111,"E")</f>
        <v>0</v>
      </c>
      <c r="R113" s="102"/>
      <c r="S113" s="101">
        <f>COUNTIF($S$108:$T$111,"E")</f>
        <v>0</v>
      </c>
      <c r="T113" s="102"/>
      <c r="U113" s="101">
        <f>COUNTIF($U$108:$V$111,"E")</f>
        <v>0</v>
      </c>
      <c r="V113" s="102"/>
      <c r="W113" s="101">
        <f>COUNTIF($W$108:$X$111,"E")</f>
        <v>0</v>
      </c>
      <c r="X113" s="102"/>
      <c r="Y113" s="101">
        <f>COUNTIF($Y$108:$Z$111,"E")</f>
        <v>0</v>
      </c>
      <c r="Z113" s="102"/>
      <c r="AA113" s="101">
        <f>COUNTIF($AA$108:$AB$111,"E")</f>
        <v>0</v>
      </c>
      <c r="AB113" s="102"/>
      <c r="AC113" s="101">
        <f>COUNTIF($AC$108:$AD$111,"E")</f>
        <v>0</v>
      </c>
      <c r="AD113" s="102"/>
      <c r="AE113" s="28"/>
    </row>
    <row r="114" spans="1:31" s="7" customFormat="1" ht="15" x14ac:dyDescent="0.25">
      <c r="A114" s="34"/>
      <c r="B114" s="98" t="s">
        <v>54</v>
      </c>
      <c r="C114" s="99"/>
      <c r="D114" s="99"/>
      <c r="E114" s="99"/>
      <c r="F114" s="100"/>
      <c r="G114" s="101">
        <f>COUNTIF($G$108:$H$111,"R")</f>
        <v>0</v>
      </c>
      <c r="H114" s="102"/>
      <c r="I114" s="101">
        <f>COUNTIF($I$108:$J$111,"R")</f>
        <v>0</v>
      </c>
      <c r="J114" s="102"/>
      <c r="K114" s="101">
        <f>COUNTIF($K$108:$L$111,"R")</f>
        <v>0</v>
      </c>
      <c r="L114" s="102"/>
      <c r="M114" s="101">
        <f>COUNTIF($M$108:$N$111,"R")</f>
        <v>0</v>
      </c>
      <c r="N114" s="102"/>
      <c r="O114" s="101">
        <f>COUNTIF($O$108:$P$111,"R")</f>
        <v>0</v>
      </c>
      <c r="P114" s="102"/>
      <c r="Q114" s="101">
        <f>COUNTIF($Q$108:$R$111,"R")</f>
        <v>0</v>
      </c>
      <c r="R114" s="102"/>
      <c r="S114" s="101">
        <f>COUNTIF($S$108:$T$111,"R")</f>
        <v>0</v>
      </c>
      <c r="T114" s="102"/>
      <c r="U114" s="101">
        <f>COUNTIF($U$108:$V$111,"R")</f>
        <v>0</v>
      </c>
      <c r="V114" s="102"/>
      <c r="W114" s="101">
        <f>COUNTIF($W$108:$X$111,"R")</f>
        <v>0</v>
      </c>
      <c r="X114" s="102"/>
      <c r="Y114" s="101">
        <f>COUNTIF($Y$108:$Z$111,"R")</f>
        <v>0</v>
      </c>
      <c r="Z114" s="102"/>
      <c r="AA114" s="101">
        <f>COUNTIF($AA$108:$AB$111,"R")</f>
        <v>0</v>
      </c>
      <c r="AB114" s="102"/>
      <c r="AC114" s="101">
        <f>COUNTIF($AC$108:$AD$111,"R")</f>
        <v>0</v>
      </c>
      <c r="AD114" s="102"/>
      <c r="AE114" s="28"/>
    </row>
    <row r="115" spans="1:31" s="7" customFormat="1" ht="14.25" x14ac:dyDescent="0.25">
      <c r="A115" s="77"/>
      <c r="B115" s="140"/>
      <c r="C115" s="91"/>
      <c r="D115" s="94"/>
      <c r="E115" s="32"/>
      <c r="F115" s="32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2"/>
    </row>
    <row r="116" spans="1:31" s="7" customFormat="1" ht="14.25" x14ac:dyDescent="0.25">
      <c r="A116" s="77"/>
      <c r="B116" s="141"/>
      <c r="C116" s="92"/>
      <c r="D116" s="95"/>
      <c r="E116" s="32"/>
      <c r="F116" s="32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1"/>
    </row>
    <row r="117" spans="1:31" s="7" customFormat="1" ht="14.25" x14ac:dyDescent="0.25">
      <c r="A117" s="77"/>
      <c r="B117" s="141"/>
      <c r="C117" s="92"/>
      <c r="D117" s="96"/>
      <c r="E117" s="32"/>
      <c r="F117" s="32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1"/>
    </row>
    <row r="118" spans="1:31" s="7" customFormat="1" ht="15" x14ac:dyDescent="0.25">
      <c r="A118" s="77"/>
      <c r="B118" s="141"/>
      <c r="C118" s="93"/>
      <c r="D118" s="30"/>
      <c r="E118" s="32"/>
      <c r="F118" s="32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1"/>
    </row>
    <row r="119" spans="1:31" s="7" customFormat="1" ht="14.25" x14ac:dyDescent="0.25">
      <c r="A119" s="77"/>
      <c r="B119" s="141"/>
      <c r="C119" s="91"/>
      <c r="D119" s="94"/>
      <c r="E119" s="38"/>
      <c r="F119" s="38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3"/>
    </row>
    <row r="120" spans="1:31" s="7" customFormat="1" ht="14.25" x14ac:dyDescent="0.25">
      <c r="A120" s="77"/>
      <c r="B120" s="141"/>
      <c r="C120" s="92"/>
      <c r="D120" s="96"/>
      <c r="E120" s="38"/>
      <c r="F120" s="38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3"/>
    </row>
    <row r="121" spans="1:31" s="7" customFormat="1" ht="15" x14ac:dyDescent="0.25">
      <c r="A121" s="77"/>
      <c r="B121" s="141"/>
      <c r="C121" s="92"/>
      <c r="D121" s="94"/>
      <c r="E121" s="49"/>
      <c r="F121" s="36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1"/>
    </row>
    <row r="122" spans="1:31" s="7" customFormat="1" ht="15" x14ac:dyDescent="0.25">
      <c r="A122" s="77"/>
      <c r="B122" s="141"/>
      <c r="C122" s="92"/>
      <c r="D122" s="95"/>
      <c r="E122" s="49"/>
      <c r="F122" s="36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4"/>
    </row>
    <row r="123" spans="1:31" s="7" customFormat="1" ht="15" x14ac:dyDescent="0.25">
      <c r="A123" s="77"/>
      <c r="B123" s="142"/>
      <c r="C123" s="93"/>
      <c r="D123" s="96"/>
      <c r="E123" s="49"/>
      <c r="F123" s="36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4"/>
    </row>
    <row r="124" spans="1:31" s="7" customFormat="1" ht="15" x14ac:dyDescent="0.25">
      <c r="A124" s="77"/>
      <c r="B124" s="105" t="s">
        <v>55</v>
      </c>
      <c r="C124" s="106"/>
      <c r="D124" s="106"/>
      <c r="E124" s="106"/>
      <c r="F124" s="107"/>
      <c r="G124" s="101">
        <f>COUNTIF($G$115:$H$123,"P")</f>
        <v>0</v>
      </c>
      <c r="H124" s="102"/>
      <c r="I124" s="101">
        <f>COUNTIF($I$115:$J$123,"P")</f>
        <v>0</v>
      </c>
      <c r="J124" s="102"/>
      <c r="K124" s="101">
        <f>COUNTIF($K$115:$L$123,"P")</f>
        <v>0</v>
      </c>
      <c r="L124" s="102"/>
      <c r="M124" s="101">
        <f>COUNTIF($M$115:$N$123,"P")</f>
        <v>0</v>
      </c>
      <c r="N124" s="102"/>
      <c r="O124" s="101">
        <f>COUNTIF($O$115:$P$123,"P")</f>
        <v>0</v>
      </c>
      <c r="P124" s="102"/>
      <c r="Q124" s="101">
        <f>COUNTIF($Q$115:$R$123,"P")</f>
        <v>0</v>
      </c>
      <c r="R124" s="102"/>
      <c r="S124" s="101">
        <f>COUNTIF($S$115:$T$123,"P")</f>
        <v>0</v>
      </c>
      <c r="T124" s="102"/>
      <c r="U124" s="101">
        <f>COUNTIF($U$115:$V$123,"P")</f>
        <v>0</v>
      </c>
      <c r="V124" s="102"/>
      <c r="W124" s="101">
        <f>COUNTIF($W$115:$X$123,"P")</f>
        <v>0</v>
      </c>
      <c r="X124" s="102"/>
      <c r="Y124" s="101">
        <f>COUNTIF($Y$115:$Z$123,"P")</f>
        <v>0</v>
      </c>
      <c r="Z124" s="102"/>
      <c r="AA124" s="101">
        <f>COUNTIF($AA$115:$AB$123,"P")</f>
        <v>0</v>
      </c>
      <c r="AB124" s="102"/>
      <c r="AC124" s="101">
        <f>COUNTIF($AC$115:$AD$123,"P")</f>
        <v>0</v>
      </c>
      <c r="AD124" s="102"/>
      <c r="AE124" s="52"/>
    </row>
    <row r="125" spans="1:31" s="7" customFormat="1" ht="15" x14ac:dyDescent="0.25">
      <c r="A125" s="77"/>
      <c r="B125" s="105" t="s">
        <v>56</v>
      </c>
      <c r="C125" s="106"/>
      <c r="D125" s="106"/>
      <c r="E125" s="106"/>
      <c r="F125" s="107"/>
      <c r="G125" s="101">
        <f>COUNTIF($G$115:$H$123,"E")</f>
        <v>0</v>
      </c>
      <c r="H125" s="102"/>
      <c r="I125" s="101">
        <f>COUNTIF($I$115:$J$123,"E")</f>
        <v>0</v>
      </c>
      <c r="J125" s="102"/>
      <c r="K125" s="101">
        <f>COUNTIF($K$115:$L$123,"E")</f>
        <v>0</v>
      </c>
      <c r="L125" s="102"/>
      <c r="M125" s="101">
        <f>COUNTIF($M$115:$N$123,"E")</f>
        <v>0</v>
      </c>
      <c r="N125" s="102"/>
      <c r="O125" s="101">
        <f>COUNTIF($O$115:$P$123,"E")</f>
        <v>0</v>
      </c>
      <c r="P125" s="102"/>
      <c r="Q125" s="101">
        <f>COUNTIF($Q$115:$R$123,"E")</f>
        <v>0</v>
      </c>
      <c r="R125" s="102"/>
      <c r="S125" s="101">
        <f>COUNTIF($S$115:$T$123,"E")</f>
        <v>0</v>
      </c>
      <c r="T125" s="102"/>
      <c r="U125" s="101">
        <f>COUNTIF($U$115:$V$123,"E")</f>
        <v>0</v>
      </c>
      <c r="V125" s="102"/>
      <c r="W125" s="101">
        <f>COUNTIF($W$115:$X$123,"E")</f>
        <v>0</v>
      </c>
      <c r="X125" s="102"/>
      <c r="Y125" s="101">
        <f>COUNTIF($Y$115:$Z$123,"E")</f>
        <v>0</v>
      </c>
      <c r="Z125" s="102"/>
      <c r="AA125" s="101">
        <f>COUNTIF($AA$115:$AB$123,"E")</f>
        <v>0</v>
      </c>
      <c r="AB125" s="102"/>
      <c r="AC125" s="101">
        <f>COUNTIF($AC$115:$AD$123,"E")</f>
        <v>0</v>
      </c>
      <c r="AD125" s="102"/>
      <c r="AE125" s="52"/>
    </row>
    <row r="126" spans="1:31" s="7" customFormat="1" ht="15" x14ac:dyDescent="0.25">
      <c r="A126" s="77"/>
      <c r="B126" s="105" t="s">
        <v>57</v>
      </c>
      <c r="C126" s="106"/>
      <c r="D126" s="106"/>
      <c r="E126" s="106"/>
      <c r="F126" s="107"/>
      <c r="G126" s="101">
        <f>COUNTIF($G$115:$H$123,"R")</f>
        <v>0</v>
      </c>
      <c r="H126" s="102"/>
      <c r="I126" s="101">
        <f>COUNTIF($I$115:$J$123,"R")</f>
        <v>0</v>
      </c>
      <c r="J126" s="102"/>
      <c r="K126" s="101">
        <f>COUNTIF($K$115:$L$123,"R")</f>
        <v>0</v>
      </c>
      <c r="L126" s="102"/>
      <c r="M126" s="101">
        <f>COUNTIF($M$115:$N$123,"R")</f>
        <v>0</v>
      </c>
      <c r="N126" s="102"/>
      <c r="O126" s="101">
        <f>COUNTIF($O$115:$P$123,"R")</f>
        <v>0</v>
      </c>
      <c r="P126" s="102"/>
      <c r="Q126" s="101">
        <f>COUNTIF($Q$115:$R$123,"R")</f>
        <v>0</v>
      </c>
      <c r="R126" s="102"/>
      <c r="S126" s="101">
        <f>COUNTIF($S$115:$T$123,"R")</f>
        <v>0</v>
      </c>
      <c r="T126" s="102"/>
      <c r="U126" s="101">
        <f>COUNTIF($U$115:$V$123,"R")</f>
        <v>0</v>
      </c>
      <c r="V126" s="102"/>
      <c r="W126" s="101">
        <f>COUNTIF($W$115:$X$123,"R")</f>
        <v>0</v>
      </c>
      <c r="X126" s="102"/>
      <c r="Y126" s="101">
        <f>COUNTIF($Y$115:$Z$123,"R")</f>
        <v>0</v>
      </c>
      <c r="Z126" s="102"/>
      <c r="AA126" s="101">
        <f>COUNTIF($AA$115:$AB$123,"R")</f>
        <v>0</v>
      </c>
      <c r="AB126" s="102"/>
      <c r="AC126" s="101">
        <f>COUNTIF($AC$115:$AD$123,"R")</f>
        <v>0</v>
      </c>
      <c r="AD126" s="102"/>
      <c r="AE126" s="52"/>
    </row>
    <row r="127" spans="1:31" s="7" customFormat="1" ht="15" x14ac:dyDescent="0.25">
      <c r="A127" s="77"/>
      <c r="B127" s="77"/>
      <c r="C127" s="91"/>
      <c r="D127" s="30"/>
      <c r="E127" s="38"/>
      <c r="F127" s="32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1"/>
    </row>
    <row r="128" spans="1:31" s="7" customFormat="1" ht="14.25" x14ac:dyDescent="0.25">
      <c r="A128" s="77"/>
      <c r="B128" s="77"/>
      <c r="C128" s="92"/>
      <c r="D128" s="135"/>
      <c r="E128" s="50"/>
      <c r="F128" s="32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1"/>
    </row>
    <row r="129" spans="1:31" s="7" customFormat="1" ht="14.25" x14ac:dyDescent="0.25">
      <c r="A129" s="77"/>
      <c r="B129" s="77"/>
      <c r="C129" s="92"/>
      <c r="D129" s="136"/>
      <c r="E129" s="47"/>
      <c r="F129" s="32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1"/>
    </row>
    <row r="130" spans="1:31" s="7" customFormat="1" ht="14.25" x14ac:dyDescent="0.25">
      <c r="A130" s="77"/>
      <c r="B130" s="77"/>
      <c r="C130" s="92"/>
      <c r="D130" s="136"/>
      <c r="E130" s="47"/>
      <c r="F130" s="32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1"/>
    </row>
    <row r="131" spans="1:31" s="7" customFormat="1" ht="14.25" x14ac:dyDescent="0.25">
      <c r="A131" s="77"/>
      <c r="B131" s="77"/>
      <c r="C131" s="92"/>
      <c r="D131" s="136"/>
      <c r="E131" s="50"/>
      <c r="F131" s="32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1"/>
    </row>
    <row r="132" spans="1:31" s="7" customFormat="1" ht="14.25" x14ac:dyDescent="0.25">
      <c r="A132" s="77"/>
      <c r="B132" s="77"/>
      <c r="C132" s="92"/>
      <c r="D132" s="137"/>
      <c r="E132" s="50"/>
      <c r="F132" s="32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1"/>
    </row>
    <row r="133" spans="1:31" s="7" customFormat="1" ht="14.25" x14ac:dyDescent="0.25">
      <c r="A133" s="77"/>
      <c r="B133" s="77"/>
      <c r="C133" s="92"/>
      <c r="D133" s="133"/>
      <c r="E133" s="47"/>
      <c r="F133" s="32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1"/>
    </row>
    <row r="134" spans="1:31" s="7" customFormat="1" ht="14.25" x14ac:dyDescent="0.25">
      <c r="A134" s="77"/>
      <c r="B134" s="77"/>
      <c r="C134" s="92"/>
      <c r="D134" s="134"/>
      <c r="E134" s="47"/>
      <c r="F134" s="32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1"/>
    </row>
    <row r="135" spans="1:31" s="7" customFormat="1" ht="18" customHeight="1" x14ac:dyDescent="0.25">
      <c r="A135" s="77"/>
      <c r="B135" s="77"/>
      <c r="C135" s="92"/>
      <c r="D135" s="51"/>
      <c r="E135" s="47"/>
      <c r="F135" s="32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1"/>
    </row>
    <row r="136" spans="1:31" s="7" customFormat="1" ht="15" x14ac:dyDescent="0.25">
      <c r="A136" s="77"/>
      <c r="B136" s="77"/>
      <c r="C136" s="92"/>
      <c r="D136" s="51"/>
      <c r="E136" s="50"/>
      <c r="F136" s="32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1"/>
    </row>
    <row r="137" spans="1:31" s="7" customFormat="1" ht="14.25" x14ac:dyDescent="0.25">
      <c r="A137" s="77"/>
      <c r="B137" s="77"/>
      <c r="C137" s="92"/>
      <c r="D137" s="94"/>
      <c r="E137" s="31"/>
      <c r="F137" s="32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1"/>
    </row>
    <row r="138" spans="1:31" s="7" customFormat="1" ht="14.25" x14ac:dyDescent="0.25">
      <c r="A138" s="77"/>
      <c r="B138" s="77"/>
      <c r="C138" s="92"/>
      <c r="D138" s="95"/>
      <c r="E138" s="31"/>
      <c r="F138" s="32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1"/>
    </row>
    <row r="139" spans="1:31" s="7" customFormat="1" ht="14.25" x14ac:dyDescent="0.25">
      <c r="A139" s="77"/>
      <c r="B139" s="77"/>
      <c r="C139" s="92"/>
      <c r="D139" s="96"/>
      <c r="E139" s="31"/>
      <c r="F139" s="32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1"/>
    </row>
    <row r="140" spans="1:31" s="7" customFormat="1" ht="14.25" x14ac:dyDescent="0.25">
      <c r="A140" s="77"/>
      <c r="B140" s="77"/>
      <c r="C140" s="92"/>
      <c r="D140" s="94"/>
      <c r="E140" s="36"/>
      <c r="F140" s="32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1"/>
    </row>
    <row r="141" spans="1:31" s="7" customFormat="1" ht="18" customHeight="1" x14ac:dyDescent="0.25">
      <c r="A141" s="77"/>
      <c r="B141" s="77"/>
      <c r="C141" s="92"/>
      <c r="D141" s="96"/>
      <c r="E141" s="36"/>
      <c r="F141" s="32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1"/>
    </row>
    <row r="142" spans="1:31" s="7" customFormat="1" ht="19.5" customHeight="1" x14ac:dyDescent="0.25">
      <c r="A142" s="77"/>
      <c r="B142" s="77"/>
      <c r="C142" s="93"/>
      <c r="D142" s="30"/>
      <c r="E142" s="36"/>
      <c r="F142" s="32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1"/>
    </row>
    <row r="143" spans="1:31" s="7" customFormat="1" ht="92.45" customHeight="1" x14ac:dyDescent="0.25">
      <c r="A143" s="77"/>
      <c r="B143" s="77"/>
      <c r="C143" s="91"/>
      <c r="D143" s="91"/>
      <c r="E143" s="36"/>
      <c r="F143" s="32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1"/>
    </row>
    <row r="144" spans="1:31" s="7" customFormat="1" ht="92.45" customHeight="1" x14ac:dyDescent="0.25">
      <c r="A144" s="77"/>
      <c r="B144" s="77"/>
      <c r="C144" s="92"/>
      <c r="D144" s="92"/>
      <c r="E144" s="32"/>
      <c r="F144" s="32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1"/>
    </row>
    <row r="145" spans="1:31" s="7" customFormat="1" ht="14.25" x14ac:dyDescent="0.25">
      <c r="A145" s="77"/>
      <c r="B145" s="77"/>
      <c r="C145" s="92"/>
      <c r="D145" s="93"/>
      <c r="E145" s="36"/>
      <c r="F145" s="32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1"/>
    </row>
    <row r="146" spans="1:31" s="7" customFormat="1" ht="14.25" x14ac:dyDescent="0.25">
      <c r="A146" s="77"/>
      <c r="B146" s="77"/>
      <c r="C146" s="92"/>
      <c r="D146" s="94"/>
      <c r="E146" s="36"/>
      <c r="F146" s="32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1"/>
    </row>
    <row r="147" spans="1:31" s="7" customFormat="1" ht="14.25" x14ac:dyDescent="0.25">
      <c r="A147" s="77"/>
      <c r="B147" s="77"/>
      <c r="C147" s="92"/>
      <c r="D147" s="95"/>
      <c r="E147" s="36"/>
      <c r="F147" s="32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1"/>
    </row>
    <row r="148" spans="1:31" s="7" customFormat="1" ht="14.25" x14ac:dyDescent="0.25">
      <c r="A148" s="77"/>
      <c r="B148" s="77"/>
      <c r="C148" s="92"/>
      <c r="D148" s="95"/>
      <c r="E148" s="36"/>
      <c r="F148" s="32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1"/>
    </row>
    <row r="149" spans="1:31" s="7" customFormat="1" ht="14.25" x14ac:dyDescent="0.25">
      <c r="A149" s="77"/>
      <c r="B149" s="77"/>
      <c r="C149" s="92"/>
      <c r="D149" s="95"/>
      <c r="E149" s="36"/>
      <c r="F149" s="32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1"/>
    </row>
    <row r="150" spans="1:31" s="7" customFormat="1" ht="14.25" x14ac:dyDescent="0.25">
      <c r="A150" s="77"/>
      <c r="B150" s="77"/>
      <c r="C150" s="92"/>
      <c r="D150" s="96"/>
      <c r="E150" s="36"/>
      <c r="F150" s="32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1"/>
    </row>
    <row r="151" spans="1:31" s="7" customFormat="1" ht="14.25" x14ac:dyDescent="0.25">
      <c r="A151" s="77"/>
      <c r="B151" s="77"/>
      <c r="C151" s="92"/>
      <c r="D151" s="83"/>
      <c r="E151" s="36"/>
      <c r="F151" s="32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1"/>
    </row>
    <row r="152" spans="1:31" s="20" customFormat="1" ht="14.25" x14ac:dyDescent="0.2">
      <c r="A152" s="77"/>
      <c r="B152" s="77"/>
      <c r="C152" s="92"/>
      <c r="D152" s="83"/>
      <c r="E152" s="38"/>
      <c r="F152" s="38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1"/>
    </row>
    <row r="153" spans="1:31" s="20" customFormat="1" ht="14.25" x14ac:dyDescent="0.2">
      <c r="A153" s="77"/>
      <c r="B153" s="77"/>
      <c r="C153" s="92"/>
      <c r="D153" s="83"/>
      <c r="E153" s="38"/>
      <c r="F153" s="38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1"/>
    </row>
    <row r="154" spans="1:31" s="20" customFormat="1" ht="14.25" x14ac:dyDescent="0.2">
      <c r="A154" s="77"/>
      <c r="B154" s="77"/>
      <c r="C154" s="92"/>
      <c r="D154" s="83"/>
      <c r="E154" s="38"/>
      <c r="F154" s="38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1"/>
    </row>
    <row r="155" spans="1:31" s="20" customFormat="1" ht="14.25" x14ac:dyDescent="0.2">
      <c r="A155" s="77"/>
      <c r="B155" s="77"/>
      <c r="C155" s="92"/>
      <c r="D155" s="83"/>
      <c r="E155" s="38"/>
      <c r="F155" s="38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1"/>
    </row>
    <row r="156" spans="1:31" s="20" customFormat="1" ht="14.25" x14ac:dyDescent="0.2">
      <c r="A156" s="77"/>
      <c r="B156" s="77"/>
      <c r="C156" s="92"/>
      <c r="D156" s="83"/>
      <c r="E156" s="38"/>
      <c r="F156" s="38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1"/>
    </row>
    <row r="157" spans="1:31" s="20" customFormat="1" ht="14.25" x14ac:dyDescent="0.2">
      <c r="A157" s="77"/>
      <c r="B157" s="77"/>
      <c r="C157" s="92"/>
      <c r="D157" s="83"/>
      <c r="E157" s="38"/>
      <c r="F157" s="38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1"/>
    </row>
    <row r="158" spans="1:31" s="7" customFormat="1" ht="15" x14ac:dyDescent="0.25">
      <c r="A158" s="77"/>
      <c r="B158" s="77"/>
      <c r="C158" s="92"/>
      <c r="D158" s="30"/>
      <c r="E158" s="36"/>
      <c r="F158" s="32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1"/>
    </row>
    <row r="159" spans="1:31" s="7" customFormat="1" ht="14.25" x14ac:dyDescent="0.25">
      <c r="A159" s="77"/>
      <c r="B159" s="77"/>
      <c r="C159" s="92"/>
      <c r="D159" s="73"/>
      <c r="E159" s="31"/>
      <c r="F159" s="32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1"/>
    </row>
    <row r="160" spans="1:31" s="9" customFormat="1" ht="14.25" x14ac:dyDescent="0.2">
      <c r="A160" s="77"/>
      <c r="B160" s="77"/>
      <c r="C160" s="92"/>
      <c r="D160" s="73"/>
      <c r="E160" s="31"/>
      <c r="F160" s="32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1"/>
    </row>
    <row r="161" spans="1:31" s="9" customFormat="1" ht="15" x14ac:dyDescent="0.2">
      <c r="A161" s="77"/>
      <c r="B161" s="29"/>
      <c r="C161" s="93"/>
      <c r="D161" s="30"/>
      <c r="E161" s="32"/>
      <c r="F161" s="32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1"/>
    </row>
    <row r="162" spans="1:31" s="9" customFormat="1" ht="18.75" customHeight="1" x14ac:dyDescent="0.2">
      <c r="A162" s="77"/>
      <c r="B162" s="72" t="s">
        <v>58</v>
      </c>
      <c r="C162" s="72"/>
      <c r="D162" s="72"/>
      <c r="E162" s="72"/>
      <c r="F162" s="72"/>
      <c r="G162" s="68">
        <f>COUNTIF($G$127:$H$161,"P")</f>
        <v>0</v>
      </c>
      <c r="H162" s="68"/>
      <c r="I162" s="68">
        <f>COUNTIF($I$127:$J$161,"P")</f>
        <v>0</v>
      </c>
      <c r="J162" s="68"/>
      <c r="K162" s="68">
        <f>COUNTIF($K$127:$L$161,"P")</f>
        <v>0</v>
      </c>
      <c r="L162" s="68"/>
      <c r="M162" s="68">
        <f>COUNTIF($M$127:$N$161,"P")</f>
        <v>0</v>
      </c>
      <c r="N162" s="68"/>
      <c r="O162" s="68">
        <f>COUNTIF($O$127:$P$161,"P")</f>
        <v>0</v>
      </c>
      <c r="P162" s="68"/>
      <c r="Q162" s="68">
        <f>COUNTIF($Q$127:$R$161,"P")</f>
        <v>0</v>
      </c>
      <c r="R162" s="68"/>
      <c r="S162" s="68">
        <f>COUNTIF($S$127:$T$161,"P")</f>
        <v>0</v>
      </c>
      <c r="T162" s="68"/>
      <c r="U162" s="68">
        <f>COUNTIF($U$127:$V$161,"P")</f>
        <v>0</v>
      </c>
      <c r="V162" s="68"/>
      <c r="W162" s="68">
        <f>COUNTIF($W$127:$X$161,"P")</f>
        <v>0</v>
      </c>
      <c r="X162" s="68"/>
      <c r="Y162" s="68">
        <f>COUNTIF($Y$127:$Z$161,"P")</f>
        <v>0</v>
      </c>
      <c r="Z162" s="68"/>
      <c r="AA162" s="68">
        <f>COUNTIF($AA$127:$AB$161,"P")</f>
        <v>0</v>
      </c>
      <c r="AB162" s="68"/>
      <c r="AC162" s="68">
        <f>COUNTIF($AC$127:$AD$161,"P")</f>
        <v>0</v>
      </c>
      <c r="AD162" s="68"/>
      <c r="AE162" s="28"/>
    </row>
    <row r="163" spans="1:31" s="9" customFormat="1" ht="18.75" customHeight="1" x14ac:dyDescent="0.2">
      <c r="A163" s="77"/>
      <c r="B163" s="72" t="s">
        <v>59</v>
      </c>
      <c r="C163" s="72"/>
      <c r="D163" s="72"/>
      <c r="E163" s="72"/>
      <c r="F163" s="72"/>
      <c r="G163" s="68">
        <f>COUNTIF($G$127:$H$161,"E")</f>
        <v>0</v>
      </c>
      <c r="H163" s="68"/>
      <c r="I163" s="68">
        <f>COUNTIF($I$127:$J$161,"E")</f>
        <v>0</v>
      </c>
      <c r="J163" s="68"/>
      <c r="K163" s="68">
        <f>COUNTIF($K$127:$L$161,"E")</f>
        <v>0</v>
      </c>
      <c r="L163" s="68"/>
      <c r="M163" s="68">
        <f>COUNTIF($M$127:$N$161,"E")</f>
        <v>0</v>
      </c>
      <c r="N163" s="68"/>
      <c r="O163" s="68">
        <f>COUNTIF($O$127:$P$161,"E")</f>
        <v>0</v>
      </c>
      <c r="P163" s="68"/>
      <c r="Q163" s="68">
        <f>COUNTIF($Q$127:$R$161,"E")</f>
        <v>0</v>
      </c>
      <c r="R163" s="68"/>
      <c r="S163" s="68">
        <f>COUNTIF($S$127:$T$161,"E")</f>
        <v>0</v>
      </c>
      <c r="T163" s="68"/>
      <c r="U163" s="68">
        <f>COUNTIF($U$127:$V$161,"E")</f>
        <v>0</v>
      </c>
      <c r="V163" s="68"/>
      <c r="W163" s="68">
        <f>COUNTIF($W$127:$X$161,"E")</f>
        <v>0</v>
      </c>
      <c r="X163" s="68"/>
      <c r="Y163" s="68">
        <f>COUNTIF($Y$127:$Z$161,"E")</f>
        <v>0</v>
      </c>
      <c r="Z163" s="68"/>
      <c r="AA163" s="68">
        <f>COUNTIF($AA$127:$AB$161,"E")</f>
        <v>0</v>
      </c>
      <c r="AB163" s="68"/>
      <c r="AC163" s="68">
        <f>COUNTIF($AC$127:$AD$161,"E")</f>
        <v>0</v>
      </c>
      <c r="AD163" s="68"/>
      <c r="AE163" s="28"/>
    </row>
    <row r="164" spans="1:31" s="9" customFormat="1" ht="18.75" customHeight="1" x14ac:dyDescent="0.2">
      <c r="A164" s="77"/>
      <c r="B164" s="72" t="s">
        <v>60</v>
      </c>
      <c r="C164" s="72"/>
      <c r="D164" s="72"/>
      <c r="E164" s="72"/>
      <c r="F164" s="72"/>
      <c r="G164" s="68">
        <f>COUNTIF($G$127:$H$161,"R")</f>
        <v>0</v>
      </c>
      <c r="H164" s="68"/>
      <c r="I164" s="68">
        <f>COUNTIF($I$127:$J$161,"R")</f>
        <v>0</v>
      </c>
      <c r="J164" s="68"/>
      <c r="K164" s="68">
        <f>COUNTIF($K$127:$L$161,"R")</f>
        <v>0</v>
      </c>
      <c r="L164" s="68"/>
      <c r="M164" s="68">
        <f>COUNTIF($M$127:$N$161,"R")</f>
        <v>0</v>
      </c>
      <c r="N164" s="68"/>
      <c r="O164" s="68">
        <f>COUNTIF($O$127:$P$161,"R")</f>
        <v>0</v>
      </c>
      <c r="P164" s="68"/>
      <c r="Q164" s="68">
        <f>COUNTIF($Q$127:$R$161,"R")</f>
        <v>0</v>
      </c>
      <c r="R164" s="68"/>
      <c r="S164" s="68">
        <f>COUNTIF($S$127:$T$161,"R")</f>
        <v>0</v>
      </c>
      <c r="T164" s="68"/>
      <c r="U164" s="68">
        <f>COUNTIF($U$127:$V$161,"R")</f>
        <v>0</v>
      </c>
      <c r="V164" s="68"/>
      <c r="W164" s="68">
        <f>COUNTIF($W$127:$X$161,"R")</f>
        <v>0</v>
      </c>
      <c r="X164" s="68"/>
      <c r="Y164" s="68">
        <f>COUNTIF($Y$127:$Z$161,"R")</f>
        <v>0</v>
      </c>
      <c r="Z164" s="68"/>
      <c r="AA164" s="68">
        <f>COUNTIF($AA$127:$AB$161,"R")</f>
        <v>0</v>
      </c>
      <c r="AB164" s="68"/>
      <c r="AC164" s="68">
        <f>COUNTIF($AC$127:$AD$161,"R")</f>
        <v>0</v>
      </c>
      <c r="AD164" s="68"/>
      <c r="AE164" s="28"/>
    </row>
    <row r="165" spans="1:31" s="9" customFormat="1" ht="14.25" x14ac:dyDescent="0.2">
      <c r="A165" s="77"/>
      <c r="B165" s="77"/>
      <c r="C165" s="78"/>
      <c r="D165" s="73"/>
      <c r="E165" s="31"/>
      <c r="F165" s="32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1"/>
    </row>
    <row r="166" spans="1:31" s="7" customFormat="1" ht="14.25" x14ac:dyDescent="0.25">
      <c r="A166" s="77"/>
      <c r="B166" s="77"/>
      <c r="C166" s="78"/>
      <c r="D166" s="73"/>
      <c r="E166" s="31"/>
      <c r="F166" s="32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1"/>
    </row>
    <row r="167" spans="1:31" s="7" customFormat="1" ht="14.25" x14ac:dyDescent="0.25">
      <c r="A167" s="77"/>
      <c r="B167" s="77"/>
      <c r="C167" s="78"/>
      <c r="D167" s="73"/>
      <c r="E167" s="31"/>
      <c r="F167" s="32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1"/>
    </row>
    <row r="168" spans="1:31" s="7" customFormat="1" ht="14.25" x14ac:dyDescent="0.25">
      <c r="A168" s="77"/>
      <c r="B168" s="77"/>
      <c r="C168" s="78"/>
      <c r="D168" s="73"/>
      <c r="E168" s="31"/>
      <c r="F168" s="32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1"/>
    </row>
    <row r="169" spans="1:31" s="7" customFormat="1" ht="28.5" customHeight="1" x14ac:dyDescent="0.25">
      <c r="A169" s="77"/>
      <c r="B169" s="77"/>
      <c r="C169" s="78"/>
      <c r="D169" s="73"/>
      <c r="E169" s="31"/>
      <c r="F169" s="32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1"/>
    </row>
    <row r="170" spans="1:31" s="7" customFormat="1" ht="18" customHeight="1" x14ac:dyDescent="0.25">
      <c r="A170" s="77"/>
      <c r="B170" s="72" t="s">
        <v>61</v>
      </c>
      <c r="C170" s="72"/>
      <c r="D170" s="72"/>
      <c r="E170" s="72"/>
      <c r="F170" s="72"/>
      <c r="G170" s="68">
        <f>COUNTIF($G$165:$H$169,"P")</f>
        <v>0</v>
      </c>
      <c r="H170" s="68"/>
      <c r="I170" s="68">
        <f>COUNTIF($I$165:$J$169,"P")</f>
        <v>0</v>
      </c>
      <c r="J170" s="68"/>
      <c r="K170" s="68">
        <f>COUNTIF($K$165:$L$169,"P")</f>
        <v>0</v>
      </c>
      <c r="L170" s="68"/>
      <c r="M170" s="68">
        <f>COUNTIF($M$165:$N$169,"P")</f>
        <v>0</v>
      </c>
      <c r="N170" s="68"/>
      <c r="O170" s="68">
        <f>COUNTIF($O$165:$P$169,"P")</f>
        <v>0</v>
      </c>
      <c r="P170" s="68"/>
      <c r="Q170" s="68">
        <f>COUNTIF($Q$165:$R$169,"P")</f>
        <v>0</v>
      </c>
      <c r="R170" s="68"/>
      <c r="S170" s="68">
        <f>COUNTIF($S$165:$T$169,"P")</f>
        <v>0</v>
      </c>
      <c r="T170" s="68"/>
      <c r="U170" s="68">
        <f>COUNTIF($U$165:$V$169,"P")</f>
        <v>0</v>
      </c>
      <c r="V170" s="68"/>
      <c r="W170" s="68">
        <f>COUNTIF($W$165:$X$169,"P")</f>
        <v>0</v>
      </c>
      <c r="X170" s="68"/>
      <c r="Y170" s="68">
        <f>COUNTIF($Y$165:$Z$169,"P")</f>
        <v>0</v>
      </c>
      <c r="Z170" s="68"/>
      <c r="AA170" s="68">
        <f>COUNTIF($AA$165:$AB$169,"P")</f>
        <v>0</v>
      </c>
      <c r="AB170" s="68"/>
      <c r="AC170" s="68">
        <f>COUNTIF($AC$165:$AD$169,"P")</f>
        <v>0</v>
      </c>
      <c r="AD170" s="68"/>
      <c r="AE170" s="28"/>
    </row>
    <row r="171" spans="1:31" s="7" customFormat="1" ht="18" customHeight="1" x14ac:dyDescent="0.25">
      <c r="A171" s="77"/>
      <c r="B171" s="72" t="s">
        <v>62</v>
      </c>
      <c r="C171" s="72"/>
      <c r="D171" s="72"/>
      <c r="E171" s="72"/>
      <c r="F171" s="72"/>
      <c r="G171" s="68">
        <f>COUNTIF($G$165:$H$169,"E")</f>
        <v>0</v>
      </c>
      <c r="H171" s="68"/>
      <c r="I171" s="68">
        <f>COUNTIF($I$165:$J$169,"E")</f>
        <v>0</v>
      </c>
      <c r="J171" s="68"/>
      <c r="K171" s="68">
        <f>COUNTIF($K$165:$L$169,"E")</f>
        <v>0</v>
      </c>
      <c r="L171" s="68"/>
      <c r="M171" s="68">
        <f>COUNTIF($M$165:$N$169,"E")</f>
        <v>0</v>
      </c>
      <c r="N171" s="68"/>
      <c r="O171" s="68">
        <f>COUNTIF($O$165:$P$169,"E")</f>
        <v>0</v>
      </c>
      <c r="P171" s="68"/>
      <c r="Q171" s="68">
        <f>COUNTIF($Q$165:$R$169,"E")</f>
        <v>0</v>
      </c>
      <c r="R171" s="68"/>
      <c r="S171" s="68">
        <f>COUNTIF($S$165:$T$169,"E")</f>
        <v>0</v>
      </c>
      <c r="T171" s="68"/>
      <c r="U171" s="68">
        <f>COUNTIF($U$165:$V$169,"E")</f>
        <v>0</v>
      </c>
      <c r="V171" s="68"/>
      <c r="W171" s="68">
        <f>COUNTIF($W$165:$X$169,"E")</f>
        <v>0</v>
      </c>
      <c r="X171" s="68"/>
      <c r="Y171" s="68">
        <f>COUNTIF($Y$165:$Z$169,"E")</f>
        <v>0</v>
      </c>
      <c r="Z171" s="68"/>
      <c r="AA171" s="68">
        <f>COUNTIF($AA$165:$AB$169,"E")</f>
        <v>0</v>
      </c>
      <c r="AB171" s="68"/>
      <c r="AC171" s="68">
        <f>COUNTIF($AC$165:$AD$169,"E")</f>
        <v>0</v>
      </c>
      <c r="AD171" s="68"/>
      <c r="AE171" s="28"/>
    </row>
    <row r="172" spans="1:31" s="7" customFormat="1" ht="18" customHeight="1" x14ac:dyDescent="0.25">
      <c r="A172" s="77"/>
      <c r="B172" s="72" t="s">
        <v>63</v>
      </c>
      <c r="C172" s="72"/>
      <c r="D172" s="72"/>
      <c r="E172" s="72"/>
      <c r="F172" s="72"/>
      <c r="G172" s="68">
        <f>COUNTIF($G$165:$H$169,"R")</f>
        <v>0</v>
      </c>
      <c r="H172" s="68"/>
      <c r="I172" s="68">
        <f>COUNTIF($I$165:$J$169,"R")</f>
        <v>0</v>
      </c>
      <c r="J172" s="68"/>
      <c r="K172" s="68">
        <f>COUNTIF($K$165:$L$169,"R")</f>
        <v>0</v>
      </c>
      <c r="L172" s="68"/>
      <c r="M172" s="68">
        <f>COUNTIF($M$165:$N$169,"R")</f>
        <v>0</v>
      </c>
      <c r="N172" s="68"/>
      <c r="O172" s="68">
        <f>COUNTIF($O$165:$P$169,"R")</f>
        <v>0</v>
      </c>
      <c r="P172" s="68"/>
      <c r="Q172" s="68">
        <f>COUNTIF($Q$165:$R$169,"R")</f>
        <v>0</v>
      </c>
      <c r="R172" s="68"/>
      <c r="S172" s="68">
        <f>COUNTIF($S$165:$T$169,"R")</f>
        <v>0</v>
      </c>
      <c r="T172" s="68"/>
      <c r="U172" s="68">
        <f>COUNTIF($U$165:$V$169,"R")</f>
        <v>0</v>
      </c>
      <c r="V172" s="68"/>
      <c r="W172" s="68">
        <f>COUNTIF($W$165:$X$169,"R")</f>
        <v>0</v>
      </c>
      <c r="X172" s="68"/>
      <c r="Y172" s="68">
        <f>COUNTIF($Y$165:$Z$169,"R")</f>
        <v>0</v>
      </c>
      <c r="Z172" s="68"/>
      <c r="AA172" s="68">
        <f>COUNTIF($AA$165:$AB$169,"R")</f>
        <v>0</v>
      </c>
      <c r="AB172" s="68"/>
      <c r="AC172" s="68">
        <f>COUNTIF($AC$165:$AD$169,"R")</f>
        <v>0</v>
      </c>
      <c r="AD172" s="68"/>
      <c r="AE172" s="28"/>
    </row>
    <row r="173" spans="1:31" s="7" customFormat="1" ht="18" customHeight="1" x14ac:dyDescent="0.25">
      <c r="A173" s="77"/>
      <c r="B173" s="72" t="s">
        <v>64</v>
      </c>
      <c r="C173" s="72"/>
      <c r="D173" s="72"/>
      <c r="E173" s="72"/>
      <c r="F173" s="72"/>
      <c r="G173" s="72">
        <f>SUM(G170+G162+G124)</f>
        <v>0</v>
      </c>
      <c r="H173" s="72"/>
      <c r="I173" s="72">
        <f t="shared" ref="I173" si="20">SUM(I170+I162+I124)</f>
        <v>0</v>
      </c>
      <c r="J173" s="72"/>
      <c r="K173" s="72">
        <f t="shared" ref="K173" si="21">SUM(K170+K162+K124)</f>
        <v>0</v>
      </c>
      <c r="L173" s="72"/>
      <c r="M173" s="72">
        <f t="shared" ref="M173" si="22">SUM(M170+M162+M124)</f>
        <v>0</v>
      </c>
      <c r="N173" s="72"/>
      <c r="O173" s="72">
        <f t="shared" ref="O173" si="23">SUM(O170+O162+O124)</f>
        <v>0</v>
      </c>
      <c r="P173" s="72"/>
      <c r="Q173" s="72">
        <f t="shared" ref="Q173" si="24">SUM(Q170+Q162+Q124)</f>
        <v>0</v>
      </c>
      <c r="R173" s="72"/>
      <c r="S173" s="72">
        <f t="shared" ref="S173" si="25">SUM(S170+S162+S124)</f>
        <v>0</v>
      </c>
      <c r="T173" s="72"/>
      <c r="U173" s="72">
        <f t="shared" ref="U173" si="26">SUM(U170+U162+U124)</f>
        <v>0</v>
      </c>
      <c r="V173" s="72"/>
      <c r="W173" s="72">
        <f>SUM(W170+W162+W124)</f>
        <v>0</v>
      </c>
      <c r="X173" s="72"/>
      <c r="Y173" s="72">
        <f t="shared" ref="Y173" si="27">SUM(Y170+Y162+Y124)</f>
        <v>0</v>
      </c>
      <c r="Z173" s="72"/>
      <c r="AA173" s="72">
        <f t="shared" ref="AA173" si="28">SUM(AA170+AA162+AA124)</f>
        <v>0</v>
      </c>
      <c r="AB173" s="72"/>
      <c r="AC173" s="72">
        <f t="shared" ref="AC173" si="29">SUM(AC170+AC162+AC124)</f>
        <v>0</v>
      </c>
      <c r="AD173" s="72"/>
      <c r="AE173" s="28"/>
    </row>
    <row r="174" spans="1:31" s="7" customFormat="1" ht="18" customHeight="1" x14ac:dyDescent="0.25">
      <c r="A174" s="77"/>
      <c r="B174" s="72" t="s">
        <v>65</v>
      </c>
      <c r="C174" s="72"/>
      <c r="D174" s="72"/>
      <c r="E174" s="72"/>
      <c r="F174" s="72"/>
      <c r="G174" s="72">
        <f>SUM(G171+G163+G125)</f>
        <v>0</v>
      </c>
      <c r="H174" s="72"/>
      <c r="I174" s="72">
        <f>SUM(I171+I163+I125)</f>
        <v>0</v>
      </c>
      <c r="J174" s="72"/>
      <c r="K174" s="72">
        <f>SUM(K171+K163+K125)</f>
        <v>0</v>
      </c>
      <c r="L174" s="72"/>
      <c r="M174" s="72">
        <f>SUM(M171+M163+M125)</f>
        <v>0</v>
      </c>
      <c r="N174" s="72"/>
      <c r="O174" s="72">
        <f>SUM(O171+O163+O125)</f>
        <v>0</v>
      </c>
      <c r="P174" s="72"/>
      <c r="Q174" s="72">
        <f>SUM(Q171+Q163+Q125)</f>
        <v>0</v>
      </c>
      <c r="R174" s="72"/>
      <c r="S174" s="72">
        <f>SUM(S171+S163+S125)</f>
        <v>0</v>
      </c>
      <c r="T174" s="72"/>
      <c r="U174" s="72">
        <f>SUM(U171+U163+U125)</f>
        <v>0</v>
      </c>
      <c r="V174" s="72"/>
      <c r="W174" s="72">
        <f>SUM(W171+W163+W125)</f>
        <v>0</v>
      </c>
      <c r="X174" s="72"/>
      <c r="Y174" s="72">
        <f>SUM(Y171+Y163+Y125)</f>
        <v>0</v>
      </c>
      <c r="Z174" s="72"/>
      <c r="AA174" s="72">
        <f>SUM(AA171+AA163+AA125)</f>
        <v>0</v>
      </c>
      <c r="AB174" s="72"/>
      <c r="AC174" s="72">
        <f>SUM(AC171+AC163+AC125)</f>
        <v>0</v>
      </c>
      <c r="AD174" s="72"/>
      <c r="AE174" s="28"/>
    </row>
    <row r="175" spans="1:31" s="7" customFormat="1" ht="19.5" customHeight="1" x14ac:dyDescent="0.25">
      <c r="A175" s="77"/>
      <c r="B175" s="72" t="s">
        <v>66</v>
      </c>
      <c r="C175" s="72"/>
      <c r="D175" s="72"/>
      <c r="E175" s="72"/>
      <c r="F175" s="72"/>
      <c r="G175" s="72">
        <f>SUM(G172+G164+G126)</f>
        <v>0</v>
      </c>
      <c r="H175" s="72"/>
      <c r="I175" s="72">
        <f t="shared" ref="I175:AC175" si="30">SUM(I172+I164+I126)</f>
        <v>0</v>
      </c>
      <c r="J175" s="72"/>
      <c r="K175" s="72">
        <f t="shared" si="30"/>
        <v>0</v>
      </c>
      <c r="L175" s="72"/>
      <c r="M175" s="72">
        <f t="shared" si="30"/>
        <v>0</v>
      </c>
      <c r="N175" s="72"/>
      <c r="O175" s="72">
        <f t="shared" si="30"/>
        <v>0</v>
      </c>
      <c r="P175" s="72"/>
      <c r="Q175" s="72">
        <f t="shared" si="30"/>
        <v>0</v>
      </c>
      <c r="R175" s="72"/>
      <c r="S175" s="72">
        <f t="shared" si="30"/>
        <v>0</v>
      </c>
      <c r="T175" s="72"/>
      <c r="U175" s="72">
        <f t="shared" si="30"/>
        <v>0</v>
      </c>
      <c r="V175" s="72"/>
      <c r="W175" s="72">
        <f t="shared" si="30"/>
        <v>0</v>
      </c>
      <c r="X175" s="72"/>
      <c r="Y175" s="72">
        <f t="shared" si="30"/>
        <v>0</v>
      </c>
      <c r="Z175" s="72"/>
      <c r="AA175" s="72">
        <f t="shared" si="30"/>
        <v>0</v>
      </c>
      <c r="AB175" s="72"/>
      <c r="AC175" s="72">
        <f t="shared" si="30"/>
        <v>0</v>
      </c>
      <c r="AD175" s="72"/>
      <c r="AE175" s="28"/>
    </row>
    <row r="176" spans="1:31" s="7" customFormat="1" ht="19.5" customHeight="1" x14ac:dyDescent="0.25">
      <c r="A176" s="79" t="s">
        <v>67</v>
      </c>
      <c r="B176" s="79"/>
      <c r="C176" s="79"/>
      <c r="D176" s="79"/>
      <c r="E176" s="79"/>
      <c r="F176" s="79"/>
      <c r="G176" s="79">
        <f>SUM(G173+G112+G105+G64)</f>
        <v>0</v>
      </c>
      <c r="H176" s="79"/>
      <c r="I176" s="79">
        <f>SUM(I173+I112+I105+I64)</f>
        <v>0</v>
      </c>
      <c r="J176" s="79"/>
      <c r="K176" s="79">
        <f>SUM(K173+K112+K105+K64)</f>
        <v>0</v>
      </c>
      <c r="L176" s="79"/>
      <c r="M176" s="79">
        <f>SUM(M173+M112+M105+M64)</f>
        <v>0</v>
      </c>
      <c r="N176" s="79"/>
      <c r="O176" s="79">
        <f>SUM(O173+O112+O105+O64)</f>
        <v>0</v>
      </c>
      <c r="P176" s="79"/>
      <c r="Q176" s="79">
        <f>SUM(Q173+Q112+Q105+Q64)</f>
        <v>0</v>
      </c>
      <c r="R176" s="79"/>
      <c r="S176" s="79">
        <f>SUM(S173+S112+S105+S64)</f>
        <v>0</v>
      </c>
      <c r="T176" s="79"/>
      <c r="U176" s="79">
        <f>SUM(U173+U112+U105+U64)</f>
        <v>0</v>
      </c>
      <c r="V176" s="79"/>
      <c r="W176" s="79">
        <f>SUM(W173+W112+W105+W64)</f>
        <v>0</v>
      </c>
      <c r="X176" s="79"/>
      <c r="Y176" s="79">
        <f>SUM(Y173+Y112+Y105+Y64)</f>
        <v>0</v>
      </c>
      <c r="Z176" s="79"/>
      <c r="AA176" s="79">
        <f>SUM(AA173+AA112+AA105+AA64)</f>
        <v>0</v>
      </c>
      <c r="AB176" s="79"/>
      <c r="AC176" s="79">
        <f>SUM(AC173+AC112+AC105+AC64)</f>
        <v>0</v>
      </c>
      <c r="AD176" s="79"/>
      <c r="AE176" s="23"/>
    </row>
    <row r="177" spans="1:31" s="7" customFormat="1" ht="19.5" customHeight="1" x14ac:dyDescent="0.25">
      <c r="A177" s="72" t="s">
        <v>68</v>
      </c>
      <c r="B177" s="72"/>
      <c r="C177" s="72"/>
      <c r="D177" s="72"/>
      <c r="E177" s="72"/>
      <c r="F177" s="72"/>
      <c r="G177" s="72">
        <f>SUM(G174+G113+G106+G65)</f>
        <v>0</v>
      </c>
      <c r="H177" s="72"/>
      <c r="I177" s="72">
        <f>SUM(I174+I113+I106+I65)</f>
        <v>0</v>
      </c>
      <c r="J177" s="72"/>
      <c r="K177" s="72">
        <f>SUM(K174+K113+K106+K65)</f>
        <v>0</v>
      </c>
      <c r="L177" s="72"/>
      <c r="M177" s="72">
        <f>SUM(M174+M113+M106+M65)</f>
        <v>0</v>
      </c>
      <c r="N177" s="72"/>
      <c r="O177" s="72">
        <f>SUM(O174+O113+O106+O65)</f>
        <v>0</v>
      </c>
      <c r="P177" s="72"/>
      <c r="Q177" s="72">
        <f>SUM(Q174+Q113+Q106+Q65)</f>
        <v>0</v>
      </c>
      <c r="R177" s="72"/>
      <c r="S177" s="72">
        <f>SUM(S174+S113+S106+S65)</f>
        <v>0</v>
      </c>
      <c r="T177" s="72"/>
      <c r="U177" s="72">
        <f>SUM(U174+U113+U106+U65)</f>
        <v>0</v>
      </c>
      <c r="V177" s="72"/>
      <c r="W177" s="72">
        <f>SUM(W174+W113+W106+W65)</f>
        <v>0</v>
      </c>
      <c r="X177" s="72"/>
      <c r="Y177" s="72">
        <f>SUM(Y174+Y113+Y106+Y65)</f>
        <v>0</v>
      </c>
      <c r="Z177" s="72"/>
      <c r="AA177" s="72">
        <f>SUM(AA174+AA113+AA106+AA65)</f>
        <v>0</v>
      </c>
      <c r="AB177" s="72"/>
      <c r="AC177" s="72">
        <f>SUM(AC174+AC113+AC106+AC65)</f>
        <v>0</v>
      </c>
      <c r="AD177" s="72"/>
      <c r="AE177" s="28"/>
    </row>
    <row r="178" spans="1:31" s="9" customFormat="1" ht="29.25" customHeight="1" x14ac:dyDescent="0.2">
      <c r="A178" s="72" t="s">
        <v>69</v>
      </c>
      <c r="B178" s="72"/>
      <c r="C178" s="72"/>
      <c r="D178" s="72"/>
      <c r="E178" s="72"/>
      <c r="F178" s="72"/>
      <c r="G178" s="72">
        <f>SUM(G175+G114+G107+G66)</f>
        <v>0</v>
      </c>
      <c r="H178" s="72"/>
      <c r="I178" s="72">
        <f>SUM(I175+I114+I107+I66)</f>
        <v>0</v>
      </c>
      <c r="J178" s="72"/>
      <c r="K178" s="72">
        <f>SUM(K175+K114+K107+K66)</f>
        <v>0</v>
      </c>
      <c r="L178" s="72"/>
      <c r="M178" s="72">
        <f>SUM(M175+M114+M107+M66)</f>
        <v>0</v>
      </c>
      <c r="N178" s="72"/>
      <c r="O178" s="72">
        <f>SUM(O175+O114+O107+O66)</f>
        <v>0</v>
      </c>
      <c r="P178" s="72"/>
      <c r="Q178" s="72">
        <f>SUM(Q175+Q114+Q107+Q66)</f>
        <v>0</v>
      </c>
      <c r="R178" s="72"/>
      <c r="S178" s="72">
        <f>SUM(S175+S114+S107+S66)</f>
        <v>0</v>
      </c>
      <c r="T178" s="72"/>
      <c r="U178" s="72">
        <f>SUM(U175+U114+U107+U66)</f>
        <v>0</v>
      </c>
      <c r="V178" s="72"/>
      <c r="W178" s="72">
        <f>SUM(W175+W114+W107+W66)</f>
        <v>0</v>
      </c>
      <c r="X178" s="72"/>
      <c r="Y178" s="72">
        <f>SUM(Y175+Y114+Y107+Y66)</f>
        <v>0</v>
      </c>
      <c r="Z178" s="72"/>
      <c r="AA178" s="72">
        <f>SUM(AA175+AA114+AA107+AA66)</f>
        <v>0</v>
      </c>
      <c r="AB178" s="72"/>
      <c r="AC178" s="72">
        <f>SUM(AC175+AC114+AC107+AC66)</f>
        <v>0</v>
      </c>
      <c r="AD178" s="72"/>
      <c r="AE178" s="28"/>
    </row>
    <row r="179" spans="1:31" ht="21.75" customHeight="1" x14ac:dyDescent="0.25">
      <c r="A179" s="7"/>
      <c r="B179" s="3"/>
      <c r="C179" s="7"/>
      <c r="D179" s="7"/>
      <c r="E179" s="7"/>
      <c r="F179" s="7"/>
      <c r="G179" s="7"/>
      <c r="H179" s="7"/>
    </row>
    <row r="180" spans="1:31" ht="28.5" customHeight="1" x14ac:dyDescent="0.25">
      <c r="A180" s="26" t="s">
        <v>70</v>
      </c>
      <c r="B180" s="81" t="s">
        <v>71</v>
      </c>
      <c r="C180" s="81"/>
      <c r="D180" s="82" t="s">
        <v>72</v>
      </c>
      <c r="E180" s="82"/>
      <c r="F180" s="82" t="s">
        <v>73</v>
      </c>
      <c r="G180" s="82"/>
      <c r="H180" s="82"/>
      <c r="I180" s="82"/>
      <c r="J180" s="82"/>
      <c r="K180" s="82"/>
      <c r="L180" s="82"/>
      <c r="M180" s="82" t="s">
        <v>74</v>
      </c>
      <c r="N180" s="82"/>
      <c r="O180" s="82"/>
      <c r="P180" s="82"/>
      <c r="Q180" s="82"/>
    </row>
    <row r="181" spans="1:31" ht="28.5" customHeight="1" x14ac:dyDescent="0.25">
      <c r="A181" s="26" t="s">
        <v>75</v>
      </c>
      <c r="B181" s="81" t="s">
        <v>76</v>
      </c>
      <c r="C181" s="81"/>
      <c r="D181" s="81" t="s">
        <v>77</v>
      </c>
      <c r="E181" s="81"/>
      <c r="F181" s="87" t="s">
        <v>78</v>
      </c>
      <c r="G181" s="87"/>
      <c r="H181" s="87"/>
      <c r="I181" s="87"/>
      <c r="J181" s="87"/>
      <c r="K181" s="87"/>
      <c r="L181" s="87"/>
      <c r="M181" s="87" t="s">
        <v>79</v>
      </c>
      <c r="N181" s="87"/>
      <c r="O181" s="87"/>
      <c r="P181" s="87"/>
      <c r="Q181" s="87"/>
    </row>
    <row r="182" spans="1:31" x14ac:dyDescent="0.25">
      <c r="A182" s="27" t="s">
        <v>80</v>
      </c>
    </row>
  </sheetData>
  <sheetProtection formatCells="0" formatColumns="0" insertHyperlinks="0" sort="0" autoFilter="0" pivotTables="0"/>
  <mergeCells count="592">
    <mergeCell ref="B174:F174"/>
    <mergeCell ref="B175:F175"/>
    <mergeCell ref="A115:A175"/>
    <mergeCell ref="G10:I10"/>
    <mergeCell ref="K178:L178"/>
    <mergeCell ref="M178:N178"/>
    <mergeCell ref="O178:P178"/>
    <mergeCell ref="Q178:R178"/>
    <mergeCell ref="I175:J175"/>
    <mergeCell ref="K175:L175"/>
    <mergeCell ref="M175:N175"/>
    <mergeCell ref="O175:P175"/>
    <mergeCell ref="Q175:R175"/>
    <mergeCell ref="Q176:R176"/>
    <mergeCell ref="G126:H126"/>
    <mergeCell ref="I126:J126"/>
    <mergeCell ref="K126:L126"/>
    <mergeCell ref="M126:N126"/>
    <mergeCell ref="O126:P126"/>
    <mergeCell ref="Q126:R126"/>
    <mergeCell ref="Q114:R114"/>
    <mergeCell ref="M107:N107"/>
    <mergeCell ref="O107:P107"/>
    <mergeCell ref="M79:N79"/>
    <mergeCell ref="I107:J107"/>
    <mergeCell ref="K107:L107"/>
    <mergeCell ref="M181:Q181"/>
    <mergeCell ref="D55:D57"/>
    <mergeCell ref="C55:C60"/>
    <mergeCell ref="C143:C161"/>
    <mergeCell ref="D146:D150"/>
    <mergeCell ref="D121:D123"/>
    <mergeCell ref="G176:H176"/>
    <mergeCell ref="G177:H177"/>
    <mergeCell ref="G178:H178"/>
    <mergeCell ref="I178:J178"/>
    <mergeCell ref="B162:F162"/>
    <mergeCell ref="D119:D120"/>
    <mergeCell ref="C115:C118"/>
    <mergeCell ref="D115:D117"/>
    <mergeCell ref="B115:B123"/>
    <mergeCell ref="A178:F178"/>
    <mergeCell ref="A176:F176"/>
    <mergeCell ref="A177:F177"/>
    <mergeCell ref="B170:F170"/>
    <mergeCell ref="B171:F171"/>
    <mergeCell ref="B172:F172"/>
    <mergeCell ref="B173:F173"/>
    <mergeCell ref="M177:N177"/>
    <mergeCell ref="O177:P177"/>
    <mergeCell ref="Q177:R177"/>
    <mergeCell ref="B6:E6"/>
    <mergeCell ref="B181:C181"/>
    <mergeCell ref="D181:E181"/>
    <mergeCell ref="F181:L181"/>
    <mergeCell ref="I176:J176"/>
    <mergeCell ref="K176:L176"/>
    <mergeCell ref="M176:N176"/>
    <mergeCell ref="O176:P176"/>
    <mergeCell ref="B163:F163"/>
    <mergeCell ref="B164:F164"/>
    <mergeCell ref="K114:L114"/>
    <mergeCell ref="M114:N114"/>
    <mergeCell ref="O114:P114"/>
    <mergeCell ref="G113:H113"/>
    <mergeCell ref="I113:J113"/>
    <mergeCell ref="K113:L113"/>
    <mergeCell ref="M113:N113"/>
    <mergeCell ref="O113:P113"/>
    <mergeCell ref="K112:L112"/>
    <mergeCell ref="M112:N112"/>
    <mergeCell ref="O112:P112"/>
    <mergeCell ref="W178:X178"/>
    <mergeCell ref="Y178:Z178"/>
    <mergeCell ref="AA178:AB178"/>
    <mergeCell ref="S176:T176"/>
    <mergeCell ref="D1:I4"/>
    <mergeCell ref="B180:C180"/>
    <mergeCell ref="D180:E180"/>
    <mergeCell ref="F180:L180"/>
    <mergeCell ref="M180:Q180"/>
    <mergeCell ref="G172:H172"/>
    <mergeCell ref="I172:J172"/>
    <mergeCell ref="K172:L172"/>
    <mergeCell ref="M172:N172"/>
    <mergeCell ref="O172:P172"/>
    <mergeCell ref="Q172:R172"/>
    <mergeCell ref="O164:P164"/>
    <mergeCell ref="Q164:R164"/>
    <mergeCell ref="O162:P162"/>
    <mergeCell ref="Q162:R162"/>
    <mergeCell ref="C100:C101"/>
    <mergeCell ref="B100:B101"/>
    <mergeCell ref="D151:D157"/>
    <mergeCell ref="I177:J177"/>
    <mergeCell ref="K177:L177"/>
    <mergeCell ref="AC178:AD178"/>
    <mergeCell ref="U176:V176"/>
    <mergeCell ref="W174:X174"/>
    <mergeCell ref="Y174:Z174"/>
    <mergeCell ref="AA174:AB174"/>
    <mergeCell ref="AC174:AD174"/>
    <mergeCell ref="S175:T175"/>
    <mergeCell ref="U175:V175"/>
    <mergeCell ref="W175:X175"/>
    <mergeCell ref="Y175:Z175"/>
    <mergeCell ref="AA175:AB175"/>
    <mergeCell ref="AC175:AD175"/>
    <mergeCell ref="W176:X176"/>
    <mergeCell ref="Y176:Z176"/>
    <mergeCell ref="AA176:AB176"/>
    <mergeCell ref="AC176:AD176"/>
    <mergeCell ref="AA177:AB177"/>
    <mergeCell ref="AC177:AD177"/>
    <mergeCell ref="S177:T177"/>
    <mergeCell ref="U177:V177"/>
    <mergeCell ref="W177:X177"/>
    <mergeCell ref="Y177:Z177"/>
    <mergeCell ref="S178:T178"/>
    <mergeCell ref="U178:V178"/>
    <mergeCell ref="Y172:Z172"/>
    <mergeCell ref="AA172:AB172"/>
    <mergeCell ref="AC172:AD172"/>
    <mergeCell ref="G173:H173"/>
    <mergeCell ref="G174:H174"/>
    <mergeCell ref="G175:H175"/>
    <mergeCell ref="I173:J173"/>
    <mergeCell ref="K173:L173"/>
    <mergeCell ref="M173:N173"/>
    <mergeCell ref="O173:P173"/>
    <mergeCell ref="Q173:R173"/>
    <mergeCell ref="S173:T173"/>
    <mergeCell ref="U173:V173"/>
    <mergeCell ref="W173:X173"/>
    <mergeCell ref="Y173:Z173"/>
    <mergeCell ref="AA173:AB173"/>
    <mergeCell ref="AC173:AD173"/>
    <mergeCell ref="I174:J174"/>
    <mergeCell ref="K174:L174"/>
    <mergeCell ref="M174:N174"/>
    <mergeCell ref="O174:P174"/>
    <mergeCell ref="Q174:R174"/>
    <mergeCell ref="S174:T174"/>
    <mergeCell ref="U174:V174"/>
    <mergeCell ref="S172:T172"/>
    <mergeCell ref="U172:V172"/>
    <mergeCell ref="W172:X172"/>
    <mergeCell ref="M171:N171"/>
    <mergeCell ref="O171:P171"/>
    <mergeCell ref="Q171:R171"/>
    <mergeCell ref="S171:T171"/>
    <mergeCell ref="U171:V171"/>
    <mergeCell ref="W171:X171"/>
    <mergeCell ref="C127:C142"/>
    <mergeCell ref="B126:F126"/>
    <mergeCell ref="B127:B160"/>
    <mergeCell ref="B165:B169"/>
    <mergeCell ref="C165:C169"/>
    <mergeCell ref="D165:D169"/>
    <mergeCell ref="D159:D160"/>
    <mergeCell ref="D128:D132"/>
    <mergeCell ref="C119:C123"/>
    <mergeCell ref="B124:F124"/>
    <mergeCell ref="B125:F125"/>
    <mergeCell ref="D133:D134"/>
    <mergeCell ref="D137:D139"/>
    <mergeCell ref="D140:D141"/>
    <mergeCell ref="D143:D145"/>
    <mergeCell ref="Y170:Z170"/>
    <mergeCell ref="AA170:AB170"/>
    <mergeCell ref="AC170:AD170"/>
    <mergeCell ref="G164:H164"/>
    <mergeCell ref="I164:J164"/>
    <mergeCell ref="K164:L164"/>
    <mergeCell ref="M164:N164"/>
    <mergeCell ref="Y171:Z171"/>
    <mergeCell ref="AA171:AB171"/>
    <mergeCell ref="AC171:AD171"/>
    <mergeCell ref="G171:H171"/>
    <mergeCell ref="I171:J171"/>
    <mergeCell ref="K171:L171"/>
    <mergeCell ref="G170:H170"/>
    <mergeCell ref="I170:J170"/>
    <mergeCell ref="K170:L170"/>
    <mergeCell ref="M170:N170"/>
    <mergeCell ref="O170:P170"/>
    <mergeCell ref="Q170:R170"/>
    <mergeCell ref="S170:T170"/>
    <mergeCell ref="U170:V170"/>
    <mergeCell ref="W170:X170"/>
    <mergeCell ref="Y163:Z163"/>
    <mergeCell ref="AA163:AB163"/>
    <mergeCell ref="AC163:AD163"/>
    <mergeCell ref="G162:H162"/>
    <mergeCell ref="I162:J162"/>
    <mergeCell ref="K162:L162"/>
    <mergeCell ref="M162:N162"/>
    <mergeCell ref="S164:T164"/>
    <mergeCell ref="U164:V164"/>
    <mergeCell ref="W164:X164"/>
    <mergeCell ref="Y164:Z164"/>
    <mergeCell ref="AA164:AB164"/>
    <mergeCell ref="AC164:AD164"/>
    <mergeCell ref="G163:H163"/>
    <mergeCell ref="I163:J163"/>
    <mergeCell ref="K163:L163"/>
    <mergeCell ref="M163:N163"/>
    <mergeCell ref="O163:P163"/>
    <mergeCell ref="Q163:R163"/>
    <mergeCell ref="S163:T163"/>
    <mergeCell ref="U163:V163"/>
    <mergeCell ref="W163:X163"/>
    <mergeCell ref="Y126:Z126"/>
    <mergeCell ref="AA126:AB126"/>
    <mergeCell ref="AC126:AD126"/>
    <mergeCell ref="S162:T162"/>
    <mergeCell ref="U162:V162"/>
    <mergeCell ref="W162:X162"/>
    <mergeCell ref="Y162:Z162"/>
    <mergeCell ref="AA162:AB162"/>
    <mergeCell ref="AC162:AD162"/>
    <mergeCell ref="S126:T126"/>
    <mergeCell ref="U126:V126"/>
    <mergeCell ref="W126:X126"/>
    <mergeCell ref="U124:V124"/>
    <mergeCell ref="W124:X124"/>
    <mergeCell ref="Y124:Z124"/>
    <mergeCell ref="AA124:AB124"/>
    <mergeCell ref="AC124:AD124"/>
    <mergeCell ref="G125:H125"/>
    <mergeCell ref="I125:J125"/>
    <mergeCell ref="K125:L125"/>
    <mergeCell ref="M125:N125"/>
    <mergeCell ref="O125:P125"/>
    <mergeCell ref="Q125:R125"/>
    <mergeCell ref="S125:T125"/>
    <mergeCell ref="U125:V125"/>
    <mergeCell ref="W125:X125"/>
    <mergeCell ref="Y125:Z125"/>
    <mergeCell ref="AA125:AB125"/>
    <mergeCell ref="AC125:AD125"/>
    <mergeCell ref="G124:H124"/>
    <mergeCell ref="I124:J124"/>
    <mergeCell ref="K124:L124"/>
    <mergeCell ref="M124:N124"/>
    <mergeCell ref="O124:P124"/>
    <mergeCell ref="Q124:R124"/>
    <mergeCell ref="S124:T124"/>
    <mergeCell ref="S114:T114"/>
    <mergeCell ref="U114:V114"/>
    <mergeCell ref="W114:X114"/>
    <mergeCell ref="Y114:Z114"/>
    <mergeCell ref="AA114:AB114"/>
    <mergeCell ref="AA107:AB107"/>
    <mergeCell ref="AC107:AD107"/>
    <mergeCell ref="AC112:AD112"/>
    <mergeCell ref="Q113:R113"/>
    <mergeCell ref="S113:T113"/>
    <mergeCell ref="U113:V113"/>
    <mergeCell ref="W113:X113"/>
    <mergeCell ref="Y113:Z113"/>
    <mergeCell ref="AA113:AB113"/>
    <mergeCell ref="AC113:AD113"/>
    <mergeCell ref="Q112:R112"/>
    <mergeCell ref="S112:T112"/>
    <mergeCell ref="U112:V112"/>
    <mergeCell ref="W112:X112"/>
    <mergeCell ref="Y112:Z112"/>
    <mergeCell ref="AA112:AB112"/>
    <mergeCell ref="AC114:AD114"/>
    <mergeCell ref="Q107:R107"/>
    <mergeCell ref="S107:T107"/>
    <mergeCell ref="U107:V107"/>
    <mergeCell ref="W107:X107"/>
    <mergeCell ref="Y107:Z107"/>
    <mergeCell ref="AC105:AD105"/>
    <mergeCell ref="I106:J106"/>
    <mergeCell ref="K106:L106"/>
    <mergeCell ref="M106:N106"/>
    <mergeCell ref="O106:P106"/>
    <mergeCell ref="Q106:R106"/>
    <mergeCell ref="S106:T106"/>
    <mergeCell ref="U106:V106"/>
    <mergeCell ref="W106:X106"/>
    <mergeCell ref="Y106:Z106"/>
    <mergeCell ref="AA106:AB106"/>
    <mergeCell ref="AC106:AD106"/>
    <mergeCell ref="K105:L105"/>
    <mergeCell ref="M105:N105"/>
    <mergeCell ref="O105:P105"/>
    <mergeCell ref="Q105:R105"/>
    <mergeCell ref="S105:T105"/>
    <mergeCell ref="U105:V105"/>
    <mergeCell ref="W105:X105"/>
    <mergeCell ref="Y105:Z105"/>
    <mergeCell ref="AA105:AB105"/>
    <mergeCell ref="AC104:AD104"/>
    <mergeCell ref="K103:L103"/>
    <mergeCell ref="M103:N103"/>
    <mergeCell ref="O103:P103"/>
    <mergeCell ref="Q103:R103"/>
    <mergeCell ref="S103:T103"/>
    <mergeCell ref="U103:V103"/>
    <mergeCell ref="W103:X103"/>
    <mergeCell ref="Y103:Z103"/>
    <mergeCell ref="AA103:AB103"/>
    <mergeCell ref="AC77:AD77"/>
    <mergeCell ref="G78:H78"/>
    <mergeCell ref="I78:J78"/>
    <mergeCell ref="K78:L78"/>
    <mergeCell ref="M78:N78"/>
    <mergeCell ref="O78:P78"/>
    <mergeCell ref="Q78:R78"/>
    <mergeCell ref="S78:T78"/>
    <mergeCell ref="K77:L77"/>
    <mergeCell ref="M77:N77"/>
    <mergeCell ref="O77:P77"/>
    <mergeCell ref="Q77:R77"/>
    <mergeCell ref="AC78:AD78"/>
    <mergeCell ref="S77:T77"/>
    <mergeCell ref="U77:V77"/>
    <mergeCell ref="W77:X77"/>
    <mergeCell ref="Y77:Z77"/>
    <mergeCell ref="AA77:AB77"/>
    <mergeCell ref="G104:H104"/>
    <mergeCell ref="U78:V78"/>
    <mergeCell ref="W78:X78"/>
    <mergeCell ref="Y78:Z78"/>
    <mergeCell ref="AA78:AB78"/>
    <mergeCell ref="S79:T79"/>
    <mergeCell ref="U79:V79"/>
    <mergeCell ref="W79:X79"/>
    <mergeCell ref="Y79:Z79"/>
    <mergeCell ref="AA79:AB79"/>
    <mergeCell ref="K104:L104"/>
    <mergeCell ref="M104:N104"/>
    <mergeCell ref="O104:P104"/>
    <mergeCell ref="Q104:R104"/>
    <mergeCell ref="S104:T104"/>
    <mergeCell ref="U104:V104"/>
    <mergeCell ref="W104:X104"/>
    <mergeCell ref="Y104:Z104"/>
    <mergeCell ref="AA104:AB104"/>
    <mergeCell ref="AC79:AD79"/>
    <mergeCell ref="Q102:R102"/>
    <mergeCell ref="S102:T102"/>
    <mergeCell ref="U102:V102"/>
    <mergeCell ref="W102:X102"/>
    <mergeCell ref="Y102:Z102"/>
    <mergeCell ref="AA102:AB102"/>
    <mergeCell ref="AC102:AD102"/>
    <mergeCell ref="G103:H103"/>
    <mergeCell ref="I103:J103"/>
    <mergeCell ref="G79:H79"/>
    <mergeCell ref="I79:J79"/>
    <mergeCell ref="K79:L79"/>
    <mergeCell ref="M102:N102"/>
    <mergeCell ref="O102:P102"/>
    <mergeCell ref="AC103:AD103"/>
    <mergeCell ref="O79:P79"/>
    <mergeCell ref="Q79:R79"/>
    <mergeCell ref="K102:L102"/>
    <mergeCell ref="C10:D10"/>
    <mergeCell ref="A12:A15"/>
    <mergeCell ref="B12:B15"/>
    <mergeCell ref="C12:D12"/>
    <mergeCell ref="C13:D13"/>
    <mergeCell ref="C14:D14"/>
    <mergeCell ref="C15:D15"/>
    <mergeCell ref="C37:F37"/>
    <mergeCell ref="C38:F38"/>
    <mergeCell ref="D19:D24"/>
    <mergeCell ref="D25:D27"/>
    <mergeCell ref="A18:A111"/>
    <mergeCell ref="B108:B111"/>
    <mergeCell ref="C108:C111"/>
    <mergeCell ref="C80:C98"/>
    <mergeCell ref="C18:C30"/>
    <mergeCell ref="F52:F54"/>
    <mergeCell ref="D28:D30"/>
    <mergeCell ref="C34:C36"/>
    <mergeCell ref="D34:D35"/>
    <mergeCell ref="C39:F39"/>
    <mergeCell ref="D85:D88"/>
    <mergeCell ref="D89:D90"/>
    <mergeCell ref="B102:F102"/>
    <mergeCell ref="G17:H17"/>
    <mergeCell ref="AC33:AD33"/>
    <mergeCell ref="Q31:R31"/>
    <mergeCell ref="S31:T31"/>
    <mergeCell ref="U31:V31"/>
    <mergeCell ref="W31:X31"/>
    <mergeCell ref="Y31:Z31"/>
    <mergeCell ref="AA31:AB31"/>
    <mergeCell ref="AC31:AD31"/>
    <mergeCell ref="AC17:AD17"/>
    <mergeCell ref="Q17:R17"/>
    <mergeCell ref="S17:T17"/>
    <mergeCell ref="U17:V17"/>
    <mergeCell ref="W17:X17"/>
    <mergeCell ref="Y17:Z17"/>
    <mergeCell ref="AA17:AB17"/>
    <mergeCell ref="I17:J17"/>
    <mergeCell ref="K17:L17"/>
    <mergeCell ref="M17:N17"/>
    <mergeCell ref="O17:P17"/>
    <mergeCell ref="Q32:R32"/>
    <mergeCell ref="S32:T32"/>
    <mergeCell ref="U32:V32"/>
    <mergeCell ref="W32:X32"/>
    <mergeCell ref="C40:C54"/>
    <mergeCell ref="D40:D54"/>
    <mergeCell ref="E42:E43"/>
    <mergeCell ref="E45:E46"/>
    <mergeCell ref="E47:E49"/>
    <mergeCell ref="B18:B66"/>
    <mergeCell ref="I104:J104"/>
    <mergeCell ref="B112:F112"/>
    <mergeCell ref="G64:H64"/>
    <mergeCell ref="G65:H65"/>
    <mergeCell ref="G66:H66"/>
    <mergeCell ref="I64:J64"/>
    <mergeCell ref="G37:H37"/>
    <mergeCell ref="I37:J37"/>
    <mergeCell ref="G39:H39"/>
    <mergeCell ref="I39:J39"/>
    <mergeCell ref="B107:F107"/>
    <mergeCell ref="B103:F103"/>
    <mergeCell ref="B104:F104"/>
    <mergeCell ref="B105:F105"/>
    <mergeCell ref="B106:F106"/>
    <mergeCell ref="G102:H102"/>
    <mergeCell ref="I102:J102"/>
    <mergeCell ref="D82:D84"/>
    <mergeCell ref="B113:F113"/>
    <mergeCell ref="B114:F114"/>
    <mergeCell ref="G112:H112"/>
    <mergeCell ref="I112:J112"/>
    <mergeCell ref="G114:H114"/>
    <mergeCell ref="I114:J114"/>
    <mergeCell ref="F69:F71"/>
    <mergeCell ref="D72:D76"/>
    <mergeCell ref="E72:E76"/>
    <mergeCell ref="B67:B99"/>
    <mergeCell ref="C67:C76"/>
    <mergeCell ref="D67:D68"/>
    <mergeCell ref="E67:E68"/>
    <mergeCell ref="D69:D71"/>
    <mergeCell ref="E69:E71"/>
    <mergeCell ref="G77:H77"/>
    <mergeCell ref="I77:J77"/>
    <mergeCell ref="C77:F77"/>
    <mergeCell ref="C78:F78"/>
    <mergeCell ref="C79:F79"/>
    <mergeCell ref="G105:H105"/>
    <mergeCell ref="G106:H106"/>
    <mergeCell ref="G107:H107"/>
    <mergeCell ref="I105:J105"/>
    <mergeCell ref="G32:H32"/>
    <mergeCell ref="I31:J31"/>
    <mergeCell ref="K31:L31"/>
    <mergeCell ref="M31:N31"/>
    <mergeCell ref="O31:P31"/>
    <mergeCell ref="I33:J33"/>
    <mergeCell ref="K33:L33"/>
    <mergeCell ref="M33:N33"/>
    <mergeCell ref="O33:P33"/>
    <mergeCell ref="U37:V37"/>
    <mergeCell ref="C31:F31"/>
    <mergeCell ref="C32:F32"/>
    <mergeCell ref="C33:F33"/>
    <mergeCell ref="I32:J32"/>
    <mergeCell ref="K32:L32"/>
    <mergeCell ref="M32:N32"/>
    <mergeCell ref="O32:P32"/>
    <mergeCell ref="C66:F66"/>
    <mergeCell ref="G61:H61"/>
    <mergeCell ref="G62:H62"/>
    <mergeCell ref="G63:H63"/>
    <mergeCell ref="G31:H31"/>
    <mergeCell ref="G33:H33"/>
    <mergeCell ref="K37:L37"/>
    <mergeCell ref="M37:N37"/>
    <mergeCell ref="O37:P37"/>
    <mergeCell ref="K39:L39"/>
    <mergeCell ref="M39:N39"/>
    <mergeCell ref="O39:P39"/>
    <mergeCell ref="I65:J65"/>
    <mergeCell ref="C64:F64"/>
    <mergeCell ref="C65:F65"/>
    <mergeCell ref="G38:H38"/>
    <mergeCell ref="Y32:Z32"/>
    <mergeCell ref="AA32:AB32"/>
    <mergeCell ref="AC32:AD32"/>
    <mergeCell ref="M38:N38"/>
    <mergeCell ref="O38:P38"/>
    <mergeCell ref="Q38:R38"/>
    <mergeCell ref="S38:T38"/>
    <mergeCell ref="U38:V38"/>
    <mergeCell ref="W38:X38"/>
    <mergeCell ref="Y38:Z38"/>
    <mergeCell ref="AA38:AB38"/>
    <mergeCell ref="AC38:AD38"/>
    <mergeCell ref="AC37:AD37"/>
    <mergeCell ref="W37:X37"/>
    <mergeCell ref="Y37:Z37"/>
    <mergeCell ref="AA37:AB37"/>
    <mergeCell ref="Q33:R33"/>
    <mergeCell ref="S33:T33"/>
    <mergeCell ref="U33:V33"/>
    <mergeCell ref="W33:X33"/>
    <mergeCell ref="Y33:Z33"/>
    <mergeCell ref="AA33:AB33"/>
    <mergeCell ref="Q37:R37"/>
    <mergeCell ref="S37:T37"/>
    <mergeCell ref="Q39:R39"/>
    <mergeCell ref="S39:T39"/>
    <mergeCell ref="U39:V39"/>
    <mergeCell ref="W39:X39"/>
    <mergeCell ref="Y39:Z39"/>
    <mergeCell ref="AA39:AB39"/>
    <mergeCell ref="Y64:Z64"/>
    <mergeCell ref="K64:L64"/>
    <mergeCell ref="K65:L65"/>
    <mergeCell ref="Y65:Z65"/>
    <mergeCell ref="AA64:AB64"/>
    <mergeCell ref="AC64:AD64"/>
    <mergeCell ref="M65:N65"/>
    <mergeCell ref="O65:P65"/>
    <mergeCell ref="Q65:R65"/>
    <mergeCell ref="S65:T65"/>
    <mergeCell ref="U65:V65"/>
    <mergeCell ref="AA65:AB65"/>
    <mergeCell ref="AC65:AD65"/>
    <mergeCell ref="M63:N63"/>
    <mergeCell ref="O63:P63"/>
    <mergeCell ref="Q63:R63"/>
    <mergeCell ref="S63:T63"/>
    <mergeCell ref="U63:V63"/>
    <mergeCell ref="W63:X63"/>
    <mergeCell ref="M64:N64"/>
    <mergeCell ref="O64:P64"/>
    <mergeCell ref="Q64:R64"/>
    <mergeCell ref="S64:T64"/>
    <mergeCell ref="U64:V64"/>
    <mergeCell ref="W64:X64"/>
    <mergeCell ref="K66:L66"/>
    <mergeCell ref="M66:N66"/>
    <mergeCell ref="O66:P66"/>
    <mergeCell ref="Q66:R66"/>
    <mergeCell ref="S66:T66"/>
    <mergeCell ref="U66:V66"/>
    <mergeCell ref="W66:X66"/>
    <mergeCell ref="Y66:Z66"/>
    <mergeCell ref="I61:J61"/>
    <mergeCell ref="K61:L61"/>
    <mergeCell ref="I62:J62"/>
    <mergeCell ref="K62:L62"/>
    <mergeCell ref="I63:J63"/>
    <mergeCell ref="K63:L63"/>
    <mergeCell ref="W65:X65"/>
    <mergeCell ref="M61:N61"/>
    <mergeCell ref="O61:P61"/>
    <mergeCell ref="Q61:R61"/>
    <mergeCell ref="S61:T61"/>
    <mergeCell ref="U61:V61"/>
    <mergeCell ref="W61:X61"/>
    <mergeCell ref="I66:J66"/>
    <mergeCell ref="I38:J38"/>
    <mergeCell ref="K38:L38"/>
    <mergeCell ref="AA66:AB66"/>
    <mergeCell ref="AC66:AD66"/>
    <mergeCell ref="A8:AE8"/>
    <mergeCell ref="Y63:Z63"/>
    <mergeCell ref="AA63:AB63"/>
    <mergeCell ref="AC63:AD63"/>
    <mergeCell ref="Y61:Z61"/>
    <mergeCell ref="AA61:AB61"/>
    <mergeCell ref="AC61:AD61"/>
    <mergeCell ref="M62:N62"/>
    <mergeCell ref="O62:P62"/>
    <mergeCell ref="Q62:R62"/>
    <mergeCell ref="S62:T62"/>
    <mergeCell ref="U62:V62"/>
    <mergeCell ref="W62:X62"/>
    <mergeCell ref="Y62:Z62"/>
    <mergeCell ref="AA62:AB62"/>
    <mergeCell ref="AC62:AD62"/>
    <mergeCell ref="AC39:AD39"/>
    <mergeCell ref="C61:F61"/>
    <mergeCell ref="C62:F62"/>
    <mergeCell ref="C63:F63"/>
  </mergeCells>
  <conditionalFormatting sqref="G1:AD3 G18:AD179 G180:L181 R180:AD181 G182:AD1048576">
    <cfRule type="containsText" dxfId="2" priority="1" operator="containsText" text="R">
      <formula>NOT(ISERROR(SEARCH("R",G1)))</formula>
    </cfRule>
    <cfRule type="containsText" dxfId="1" priority="2" operator="containsText" text="E">
      <formula>NOT(ISERROR(SEARCH("E",G1)))</formula>
    </cfRule>
    <cfRule type="containsText" dxfId="0" priority="3" operator="containsText" text="P">
      <formula>NOT(ISERROR(SEARCH("P",G1)))</formula>
    </cfRule>
  </conditionalFormatting>
  <dataValidations count="2">
    <dataValidation type="list" allowBlank="1" showInputMessage="1" showErrorMessage="1" sqref="G18:G30 AC80:AC101 G80:G101 I80:I101 K80:K101 M80:M101 O80:O101 Q80:Q101 S80:S101 U80:U101 W80:W101 Y80:Y101 AA80:AA101 AA165:AA169 Y165:Y169 W165:W169 U165:U169 S165:S169 Q165:Q169 O165:O169 M165:M169 K165:K169 I165:I169 G165:G169 AC127:AC161 AA127:AA161 Y127:Y161 W127:W161 U127:U161 S127:S161 Q127:Q161 O127:O161 M127:M161 K127:K161 I127:I161 G127:G161 AC115:AC123 AA115:AA123 Y115:Y123 W115:W123 U115:U123 S115:S123 Q115:Q123 O115:O123 M115:M123 K115:K123 I115:I123 G115:G123 AC108:AC111 AA108:AA111 Y108:Y111 W108:W111 U108:U111 S108:S111 Q108:Q111 O108:O111 M108:M111 K108:K111 I108:I111 G108:G111 AC165:AC169 AC67:AC76 AA67:AA76 Y67:Y76 W67:W76 U67:U76 S67:S76 Q67:Q76 O67:O76 M67:M76 K67:K76 I67:I76 G67:G76 AC40:AC60 AA40:AA60 Y40:Y60 W40:W60 U40:U60 S40:S60 Q40:Q60 O40:O60 M40:M60 K40:K60 I40:I60 G40:G60 AC34:AC36 AA34:AA36 Y34:Y36 W34:W36 U34:U36 S34:S36 Q34:Q36 O34:O36 M34:M36 K34:K36 I34:I36 G34:G36 AC18:AC30 AA18:AA30 Y18:Y30 W18:W30 U18:U30 S18:S30 Q18:Q30 O18:O30 M18:M30 K18:K30 I18:I30" xr:uid="{91D327B9-4471-4C1C-B32F-C8BF71CFF432}">
      <formula1>$A$180</formula1>
    </dataValidation>
    <dataValidation type="list" allowBlank="1" showInputMessage="1" showErrorMessage="1" sqref="H18:H30 AD80:AD101 H80:H101 J80:J101 L80:L101 N80:N101 P80:P101 R80:R101 T80:T101 V80:V101 X80:X101 Z80:Z101 AB80:AB101 AB165:AB169 Z165:Z169 X165:X169 V165:V169 T165:T169 R165:R169 P165:P169 N165:N169 L165:L169 J165:J169 H165:H169 AD127:AD161 AB127:AB161 Z127:Z161 X127:X161 V127:V161 T127:T161 R127:R161 P127:P161 N127:N161 L127:L161 J127:J161 H127:H161 AD115:AD123 AB115:AB123 Z115:Z123 X115:X123 V115:V123 T115:T123 R115:R123 P115:P123 N115:N123 L115:L123 J115:J123 H115:H123 AD108:AD111 AB108:AB111 Z108:Z111 X108:X111 V108:V111 T108:T111 R108:R111 P108:P111 N108:N111 L108:L111 J108:J111 H108:H111 AD165:AD169 AD67:AD76 AB67:AB76 Z67:Z76 X67:X76 V67:V76 T67:T76 R67:R76 P67:P76 N67:N76 L67:L76 J67:J76 H67:H76 AD40:AD60 AB40:AB60 Z40:Z60 X40:X60 V40:V60 T40:T60 R40:R60 P40:P60 N40:N60 L40:L60 J40:J60 H40:H60 AD34:AD36 AB34:AB36 Z34:Z36 X34:X36 V34:V36 T34:T36 R34:R36 P34:P36 N34:N36 L34:L36 J34:J36 H34:H36 AD18:AD30 AB18:AB30 Z18:Z30 X18:X30 V18:V30 T18:T30 R18:R30 P18:P30 N18:N30 L18:L30 J18:J30" xr:uid="{ED951B9C-CD03-4048-9E09-7A8FE552593D}">
      <formula1>$A$181:$A$182</formula1>
    </dataValidation>
  </dataValidations>
  <pageMargins left="0.23622047244094491" right="0.23622047244094491" top="0.74803149606299213" bottom="0.74803149606299213" header="0.31496062992125984" footer="0.31496062992125984"/>
  <pageSetup paperSize="14" scale="23" orientation="landscape" r:id="rId1"/>
  <rowBreaks count="5" manualBreakCount="5">
    <brk id="21" max="30" man="1"/>
    <brk id="66" max="30" man="1"/>
    <brk id="114" max="30" man="1"/>
    <brk id="144" max="30" man="1"/>
    <brk id="164" max="16383" man="1"/>
  </rowBreaks>
  <colBreaks count="2" manualBreakCount="2">
    <brk id="18" max="179" man="1"/>
    <brk id="31" max="1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ACTIVIDADES</vt:lpstr>
      <vt:lpstr>ACTIVIDADES!Área_de_impresión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RC</dc:creator>
  <cp:keywords/>
  <dc:description/>
  <cp:lastModifiedBy>Johana Paola Cruz Herrera</cp:lastModifiedBy>
  <cp:revision/>
  <dcterms:created xsi:type="dcterms:W3CDTF">2022-12-12T17:15:14Z</dcterms:created>
  <dcterms:modified xsi:type="dcterms:W3CDTF">2024-03-04T19:33:57Z</dcterms:modified>
  <cp:category/>
  <cp:contentStatus/>
</cp:coreProperties>
</file>